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440" tabRatio="874" activeTab="0"/>
  </bookViews>
  <sheets>
    <sheet name="順位表" sheetId="1" r:id="rId1"/>
    <sheet name="星取り表" sheetId="2" r:id="rId2"/>
    <sheet name="1節" sheetId="3" r:id="rId3"/>
    <sheet name="2節" sheetId="4" r:id="rId4"/>
    <sheet name="3節" sheetId="5" r:id="rId5"/>
    <sheet name="4節" sheetId="6" r:id="rId6"/>
    <sheet name="5節" sheetId="7" r:id="rId7"/>
    <sheet name="6節" sheetId="8" r:id="rId8"/>
    <sheet name="7節" sheetId="9" r:id="rId9"/>
    <sheet name="８節" sheetId="10" r:id="rId10"/>
    <sheet name="９節" sheetId="11" r:id="rId11"/>
    <sheet name="10節" sheetId="12" r:id="rId12"/>
    <sheet name="11節" sheetId="13" r:id="rId13"/>
    <sheet name="12節" sheetId="14" r:id="rId14"/>
    <sheet name="13節" sheetId="15" r:id="rId15"/>
    <sheet name="14節" sheetId="16" r:id="rId16"/>
    <sheet name="警告・退場リスト" sheetId="17" r:id="rId17"/>
  </sheets>
  <definedNames/>
  <calcPr fullCalcOnLoad="1"/>
</workbook>
</file>

<file path=xl/sharedStrings.xml><?xml version="1.0" encoding="utf-8"?>
<sst xmlns="http://schemas.openxmlformats.org/spreadsheetml/2006/main" count="750" uniqueCount="118">
  <si>
    <t>－</t>
  </si>
  <si>
    <t>勝</t>
  </si>
  <si>
    <t>分</t>
  </si>
  <si>
    <t>負</t>
  </si>
  <si>
    <t>勝点</t>
  </si>
  <si>
    <t>得点</t>
  </si>
  <si>
    <t>失点</t>
  </si>
  <si>
    <t>得失
点差</t>
  </si>
  <si>
    <t>順位</t>
  </si>
  <si>
    <t>警告</t>
  </si>
  <si>
    <t>節</t>
  </si>
  <si>
    <t>チーム</t>
  </si>
  <si>
    <t>背番号</t>
  </si>
  <si>
    <t>氏名</t>
  </si>
  <si>
    <t>理由</t>
  </si>
  <si>
    <t>累積</t>
  </si>
  <si>
    <t>退場</t>
  </si>
  <si>
    <t>出場停止</t>
  </si>
  <si>
    <t>備考</t>
  </si>
  <si>
    <t>警告</t>
  </si>
  <si>
    <t>退場</t>
  </si>
  <si>
    <t>※警告・退場は、時間、背番号、氏名、理由を記入すること</t>
  </si>
  <si>
    <t>（例）　30分　3番　谷内雅美　ラフ</t>
  </si>
  <si>
    <t>ＳＣ釧路</t>
  </si>
  <si>
    <t>勝点</t>
  </si>
  <si>
    <t>試合</t>
  </si>
  <si>
    <t>勝</t>
  </si>
  <si>
    <t>分</t>
  </si>
  <si>
    <t>負</t>
  </si>
  <si>
    <t>得失点差</t>
  </si>
  <si>
    <t>南町中</t>
  </si>
  <si>
    <t>帯広ＦＣ</t>
  </si>
  <si>
    <t>-</t>
  </si>
  <si>
    <t>-</t>
  </si>
  <si>
    <t>-</t>
  </si>
  <si>
    <t>-</t>
  </si>
  <si>
    <t>-</t>
  </si>
  <si>
    <t>-</t>
  </si>
  <si>
    <t>-</t>
  </si>
  <si>
    <t>チーム</t>
  </si>
  <si>
    <t>チーム</t>
  </si>
  <si>
    <t>南町中学校</t>
  </si>
  <si>
    <t>緑南中学校</t>
  </si>
  <si>
    <t>下音更中学校</t>
  </si>
  <si>
    <t>緑南中</t>
  </si>
  <si>
    <t>●</t>
  </si>
  <si>
    <t>○</t>
  </si>
  <si>
    <t>音更町立下音更中学校</t>
  </si>
  <si>
    <t>音更町立緑南中学校</t>
  </si>
  <si>
    <t>帯広市立南町中学校</t>
  </si>
  <si>
    <t>ＳＣ釧路U-15</t>
  </si>
  <si>
    <t>帯広フットボールクラブ</t>
  </si>
  <si>
    <t>２０２２道東ブロックカブスチャレンジリーグU-13　　　　　　　　　　　　　　　　　　　　　　　　　　　　　　　　　　　　　　　　　　     　　　　　　　　　　　　　　　　　　　星取り表</t>
  </si>
  <si>
    <t>音更町立　　　　緑南中学校</t>
  </si>
  <si>
    <t>音更町立　　　　下音更中学校</t>
  </si>
  <si>
    <t>帯広市立　　　　　南町中学校</t>
  </si>
  <si>
    <t>帯広フットボールクラブ</t>
  </si>
  <si>
    <t>ＳＣ釧路　　　　　Ｕ－１５</t>
  </si>
  <si>
    <t>北見市立　　　　　小泉中学校</t>
  </si>
  <si>
    <t>帯広市立　　　　　　翔陽中学校</t>
  </si>
  <si>
    <t>釧路市立　　　　　　　　　　　　景雲中学校</t>
  </si>
  <si>
    <t>下音更中</t>
  </si>
  <si>
    <t>小泉中</t>
  </si>
  <si>
    <t>翔陽中</t>
  </si>
  <si>
    <t>景雲中</t>
  </si>
  <si>
    <t>２０２２道東ブロックカブスチャレンジリーグU-13　　　　　　　　　　　　　　　　　　　　　　　　　　　　　　　　　　　　　　　　　　　　　　　　　　　　　　　　　　　　　　　　　順位表</t>
  </si>
  <si>
    <t>２０２２道東ブロックカブスチャレンジリーグU-13　　　　　　　　　　　　　　　　　　　　　　　　　　　　　　　　　　　　　　　　　　　　　　　　　　　　　　　　　　　　　　　　　　　　　第１節　試合結果</t>
  </si>
  <si>
    <t>期日：５月３日（火）　</t>
  </si>
  <si>
    <t>会場：音更サッカー場Ａ</t>
  </si>
  <si>
    <t>期日：５月３日（火）　</t>
  </si>
  <si>
    <t>会場：音更サッカー場Ｂ</t>
  </si>
  <si>
    <t>景雲中学校</t>
  </si>
  <si>
    <t>小泉中学校</t>
  </si>
  <si>
    <t>翔陽中学校</t>
  </si>
  <si>
    <t>釧路市立景雲中学校</t>
  </si>
  <si>
    <t>帯広市立翔陽中学校</t>
  </si>
  <si>
    <t>北見市立小泉中学校</t>
  </si>
  <si>
    <t>２０２２道東ブロックカブスチャレンジリーグU-13　　　　　　　　　　　　　　　　　　　　　　　　　　　　　　　　　　　　　　　　　　　　　　　　　　　　　　　　　警告･退場者リスト</t>
  </si>
  <si>
    <t>２０２２道東ブロックカブスチャレンジリーグU-13　　　　　　　　　　　　　　　　　　　　　　　　　　　　　　　　　　　　　　　　　　　　　　　　　　　　　　　　　　　　　　　　　　　　　第２節　試合結果</t>
  </si>
  <si>
    <t>期日：５月７日（土）　</t>
  </si>
  <si>
    <t>会場：北見モイワスポーツワールド</t>
  </si>
  <si>
    <t>期日：５月７日（火）　</t>
  </si>
  <si>
    <t>※コロナ感染症対策により延期</t>
  </si>
  <si>
    <t>２０２２道東ブロックカブスチャレンジリーグU-13　　　　　　　　　　　　　　　　　　　　　　　　　　　　　　　　　　　　　　　　　　　　　　　　　　　　　　　　　　　　　　　　　　　　　第３節　試合結果</t>
  </si>
  <si>
    <t>期日：５月１４日（土）　</t>
  </si>
  <si>
    <t>会場：音更町サッカー場Ａ</t>
  </si>
  <si>
    <t>会場：音更町サッカー場Ｂ</t>
  </si>
  <si>
    <t>会場：音更町サッカー場</t>
  </si>
  <si>
    <t>期日：５月１４日（土）　</t>
  </si>
  <si>
    <t>会場：北見モイワスポーツワールド</t>
  </si>
  <si>
    <t>２０２２道東ブロックカブスチャレンジリーグU-13　　　　　　　　　　　　　　　　　　　　　　　　　　　　　　　　　　　　　　　　　　　　　　　　　　　　　　　　　　　　　　　　　　　　　第４節　試合結果</t>
  </si>
  <si>
    <t>期日：５月２１日（土）　</t>
  </si>
  <si>
    <t>期日：５月２１日（土）　</t>
  </si>
  <si>
    <t>２０２２道東ブロックカブスチャレンジリーグU-13　　　　　　　　　　　　　　　　　　　　　　　　　　　　　　　　　　　　　　　　　　　　　　　　　　　　　　　　　　　　　　　　　　　　　第５節　試合結果</t>
  </si>
  <si>
    <t>期日：６月４日（土）　</t>
  </si>
  <si>
    <t>期日：６月４日（土）　</t>
  </si>
  <si>
    <t>２０２２道東ブロックカブスチャレンジリーグU-13　　　　　　　　　　　　　　　　　　　　　　　　　　　　　　　　　　　　　　　　　　　　　　　　　　　　　　　　　　　　　　　　　　　　　第６節　試合結果</t>
  </si>
  <si>
    <t>期日：６月１１日（土）　</t>
  </si>
  <si>
    <t>期日：６月１１日（土）　</t>
  </si>
  <si>
    <t>会場：阿寒町多目的広場</t>
  </si>
  <si>
    <t>期日：６月１８日（土）　</t>
  </si>
  <si>
    <t>期日：７月９日（土）　</t>
  </si>
  <si>
    <t>２０２２道東ブロックカブスチャレンジリーグU-13　　　　　　　　　　　　　　　　　　　　　　　　　　　　　　　　　　　　　　　　　　　　　　　　　　　　　　　　　　　　　　　　　　　　　第７節　試合結果</t>
  </si>
  <si>
    <t>期日：７月１８日（月）　</t>
  </si>
  <si>
    <t>期日：７月１８日（月）　</t>
  </si>
  <si>
    <t>※雷により延期</t>
  </si>
  <si>
    <t>△</t>
  </si>
  <si>
    <t>第７節終了</t>
  </si>
  <si>
    <t>２０２２道東ブロックカブスチャレンジリーグU-13　　　　　　　　　　　　　　　　　　　　　　　　　　　　　　　　　　　　　　　　　　　　　　　　　　　　　　　　　　　　　　　　　　　　　第８節　試合結果</t>
  </si>
  <si>
    <t>期日：７月２３日（土）　</t>
  </si>
  <si>
    <t>期日：７月２３日（土）　</t>
  </si>
  <si>
    <t>※コロナ感染症対策により延期</t>
  </si>
  <si>
    <t>２０２２道東ブロックカブスチャレンジリーグU-13　　　　　　　　　　　　　　　　　　　　　　　　　　　　　　　　　　　　　　　　　　　　　　　　　　　　　　　　　　　　　　　　　　　　　第９節　試合結果</t>
  </si>
  <si>
    <t>期日：８月６日（土）　</t>
  </si>
  <si>
    <t>期日：８月６日（土）　</t>
  </si>
  <si>
    <t>会場：鶴居村多目的運動広場</t>
  </si>
  <si>
    <t>更新日　８月６日（土）</t>
  </si>
  <si>
    <t xml:space="preserve">更新日　８月６日（土）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</si>
</sst>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SｺﾞｼｯｸM"/>
      <family val="3"/>
    </font>
    <font>
      <sz val="12"/>
      <name val="HGSｺﾞｼｯｸM"/>
      <family val="3"/>
    </font>
    <font>
      <sz val="11"/>
      <name val="HGSｺﾞｼｯｸM"/>
      <family val="3"/>
    </font>
    <font>
      <sz val="11"/>
      <name val="HGPｺﾞｼｯｸM"/>
      <family val="3"/>
    </font>
    <font>
      <sz val="8"/>
      <name val="HGPｺﾞｼｯｸM"/>
      <family val="3"/>
    </font>
    <font>
      <sz val="9"/>
      <name val="HGPｺﾞｼｯｸM"/>
      <family val="3"/>
    </font>
    <font>
      <sz val="6"/>
      <name val="HGPｺﾞｼｯｸM"/>
      <family val="3"/>
    </font>
    <font>
      <b/>
      <sz val="14"/>
      <name val="HGPｺﾞｼｯｸM"/>
      <family val="3"/>
    </font>
    <font>
      <sz val="12"/>
      <name val="HGPｺﾞｼｯｸM"/>
      <family val="3"/>
    </font>
    <font>
      <sz val="12"/>
      <color indexed="9"/>
      <name val="HGPｺﾞｼｯｸM"/>
      <family val="3"/>
    </font>
    <font>
      <b/>
      <sz val="12"/>
      <color indexed="9"/>
      <name val="HGPｺﾞｼｯｸM"/>
      <family val="3"/>
    </font>
    <font>
      <sz val="11"/>
      <name val="HGｺﾞｼｯｸM"/>
      <family val="3"/>
    </font>
    <font>
      <sz val="11"/>
      <color indexed="8"/>
      <name val="HG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9CC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33" borderId="14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distributed" vertical="center"/>
    </xf>
    <xf numFmtId="0" fontId="7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4" fillId="0" borderId="1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35" borderId="0" xfId="0" applyFont="1" applyFill="1" applyAlignment="1">
      <alignment/>
    </xf>
    <xf numFmtId="0" fontId="14" fillId="35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36" borderId="0" xfId="0" applyFont="1" applyFill="1" applyAlignment="1">
      <alignment/>
    </xf>
    <xf numFmtId="0" fontId="14" fillId="36" borderId="0" xfId="0" applyFont="1" applyFill="1" applyAlignment="1">
      <alignment horizontal="center"/>
    </xf>
    <xf numFmtId="56" fontId="14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32" borderId="0" xfId="0" applyFont="1" applyFill="1" applyAlignment="1">
      <alignment horizontal="center" vertical="center"/>
    </xf>
    <xf numFmtId="0" fontId="5" fillId="37" borderId="0" xfId="0" applyFont="1" applyFill="1" applyBorder="1" applyAlignment="1">
      <alignment horizontal="left" vertical="center" shrinkToFit="1"/>
    </xf>
    <xf numFmtId="0" fontId="5" fillId="37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3" fillId="38" borderId="0" xfId="0" applyFont="1" applyFill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wrapText="1" shrinkToFit="1"/>
    </xf>
    <xf numFmtId="0" fontId="7" fillId="33" borderId="20" xfId="0" applyFont="1" applyFill="1" applyBorder="1" applyAlignment="1">
      <alignment horizontal="center" vertical="center" wrapText="1" shrinkToFit="1"/>
    </xf>
    <xf numFmtId="0" fontId="7" fillId="33" borderId="35" xfId="0" applyFont="1" applyFill="1" applyBorder="1" applyAlignment="1">
      <alignment horizontal="center" vertical="center" wrapText="1" shrinkToFit="1"/>
    </xf>
    <xf numFmtId="177" fontId="6" fillId="0" borderId="18" xfId="0" applyNumberFormat="1" applyFont="1" applyFill="1" applyBorder="1" applyAlignment="1">
      <alignment horizontal="center" vertical="center"/>
    </xf>
    <xf numFmtId="177" fontId="6" fillId="0" borderId="21" xfId="0" applyNumberFormat="1" applyFont="1" applyFill="1" applyBorder="1" applyAlignment="1">
      <alignment horizontal="center" vertical="center"/>
    </xf>
    <xf numFmtId="177" fontId="6" fillId="0" borderId="22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shrinkToFit="1"/>
    </xf>
    <xf numFmtId="0" fontId="7" fillId="33" borderId="20" xfId="0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7" fillId="33" borderId="13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39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12" fillId="38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39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37" borderId="0" xfId="0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left" vertical="center" shrinkToFit="1"/>
    </xf>
    <xf numFmtId="0" fontId="5" fillId="37" borderId="0" xfId="0" applyFont="1" applyFill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228600</xdr:rowOff>
    </xdr:from>
    <xdr:to>
      <xdr:col>0</xdr:col>
      <xdr:colOff>619125</xdr:colOff>
      <xdr:row>4</xdr:row>
      <xdr:rowOff>381000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9525" y="1724025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0</xdr:col>
      <xdr:colOff>371475</xdr:colOff>
      <xdr:row>4</xdr:row>
      <xdr:rowOff>28575</xdr:rowOff>
    </xdr:from>
    <xdr:to>
      <xdr:col>1</xdr:col>
      <xdr:colOff>9525</xdr:colOff>
      <xdr:row>4</xdr:row>
      <xdr:rowOff>180975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371475" y="1524000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0</xdr:col>
      <xdr:colOff>9525</xdr:colOff>
      <xdr:row>4</xdr:row>
      <xdr:rowOff>228600</xdr:rowOff>
    </xdr:from>
    <xdr:to>
      <xdr:col>0</xdr:col>
      <xdr:colOff>619125</xdr:colOff>
      <xdr:row>4</xdr:row>
      <xdr:rowOff>381000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9525" y="1724025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0</xdr:col>
      <xdr:colOff>371475</xdr:colOff>
      <xdr:row>4</xdr:row>
      <xdr:rowOff>28575</xdr:rowOff>
    </xdr:from>
    <xdr:to>
      <xdr:col>1</xdr:col>
      <xdr:colOff>9525</xdr:colOff>
      <xdr:row>4</xdr:row>
      <xdr:rowOff>180975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371475" y="1524000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0</xdr:col>
      <xdr:colOff>9525</xdr:colOff>
      <xdr:row>4</xdr:row>
      <xdr:rowOff>228600</xdr:rowOff>
    </xdr:from>
    <xdr:to>
      <xdr:col>0</xdr:col>
      <xdr:colOff>619125</xdr:colOff>
      <xdr:row>4</xdr:row>
      <xdr:rowOff>381000</xdr:rowOff>
    </xdr:to>
    <xdr:sp>
      <xdr:nvSpPr>
        <xdr:cNvPr id="5" name="Text Box 16"/>
        <xdr:cNvSpPr txBox="1">
          <a:spLocks noChangeArrowheads="1"/>
        </xdr:cNvSpPr>
      </xdr:nvSpPr>
      <xdr:spPr>
        <a:xfrm>
          <a:off x="9525" y="1724025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0</xdr:col>
      <xdr:colOff>371475</xdr:colOff>
      <xdr:row>4</xdr:row>
      <xdr:rowOff>28575</xdr:rowOff>
    </xdr:from>
    <xdr:to>
      <xdr:col>1</xdr:col>
      <xdr:colOff>9525</xdr:colOff>
      <xdr:row>4</xdr:row>
      <xdr:rowOff>180975</xdr:rowOff>
    </xdr:to>
    <xdr:sp>
      <xdr:nvSpPr>
        <xdr:cNvPr id="6" name="Text Box 18"/>
        <xdr:cNvSpPr txBox="1">
          <a:spLocks noChangeArrowheads="1"/>
        </xdr:cNvSpPr>
      </xdr:nvSpPr>
      <xdr:spPr>
        <a:xfrm>
          <a:off x="371475" y="1524000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0</xdr:col>
      <xdr:colOff>9525</xdr:colOff>
      <xdr:row>4</xdr:row>
      <xdr:rowOff>228600</xdr:rowOff>
    </xdr:from>
    <xdr:to>
      <xdr:col>0</xdr:col>
      <xdr:colOff>619125</xdr:colOff>
      <xdr:row>4</xdr:row>
      <xdr:rowOff>381000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9525" y="1724025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0</xdr:col>
      <xdr:colOff>371475</xdr:colOff>
      <xdr:row>4</xdr:row>
      <xdr:rowOff>28575</xdr:rowOff>
    </xdr:from>
    <xdr:to>
      <xdr:col>1</xdr:col>
      <xdr:colOff>9525</xdr:colOff>
      <xdr:row>4</xdr:row>
      <xdr:rowOff>180975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71475" y="1524000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0</xdr:col>
      <xdr:colOff>9525</xdr:colOff>
      <xdr:row>4</xdr:row>
      <xdr:rowOff>228600</xdr:rowOff>
    </xdr:from>
    <xdr:to>
      <xdr:col>0</xdr:col>
      <xdr:colOff>619125</xdr:colOff>
      <xdr:row>4</xdr:row>
      <xdr:rowOff>381000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9525" y="1724025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0</xdr:col>
      <xdr:colOff>371475</xdr:colOff>
      <xdr:row>4</xdr:row>
      <xdr:rowOff>28575</xdr:rowOff>
    </xdr:from>
    <xdr:to>
      <xdr:col>1</xdr:col>
      <xdr:colOff>9525</xdr:colOff>
      <xdr:row>4</xdr:row>
      <xdr:rowOff>180975</xdr:rowOff>
    </xdr:to>
    <xdr:sp>
      <xdr:nvSpPr>
        <xdr:cNvPr id="10" name="Text Box 18"/>
        <xdr:cNvSpPr txBox="1">
          <a:spLocks noChangeArrowheads="1"/>
        </xdr:cNvSpPr>
      </xdr:nvSpPr>
      <xdr:spPr>
        <a:xfrm>
          <a:off x="371475" y="1524000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0</xdr:col>
      <xdr:colOff>9525</xdr:colOff>
      <xdr:row>4</xdr:row>
      <xdr:rowOff>228600</xdr:rowOff>
    </xdr:from>
    <xdr:to>
      <xdr:col>0</xdr:col>
      <xdr:colOff>619125</xdr:colOff>
      <xdr:row>4</xdr:row>
      <xdr:rowOff>381000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9525" y="1724025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0</xdr:col>
      <xdr:colOff>371475</xdr:colOff>
      <xdr:row>4</xdr:row>
      <xdr:rowOff>28575</xdr:rowOff>
    </xdr:from>
    <xdr:to>
      <xdr:col>1</xdr:col>
      <xdr:colOff>9525</xdr:colOff>
      <xdr:row>4</xdr:row>
      <xdr:rowOff>180975</xdr:rowOff>
    </xdr:to>
    <xdr:sp>
      <xdr:nvSpPr>
        <xdr:cNvPr id="12" name="Text Box 18"/>
        <xdr:cNvSpPr txBox="1">
          <a:spLocks noChangeArrowheads="1"/>
        </xdr:cNvSpPr>
      </xdr:nvSpPr>
      <xdr:spPr>
        <a:xfrm>
          <a:off x="371475" y="1524000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0</xdr:col>
      <xdr:colOff>9525</xdr:colOff>
      <xdr:row>4</xdr:row>
      <xdr:rowOff>228600</xdr:rowOff>
    </xdr:from>
    <xdr:to>
      <xdr:col>0</xdr:col>
      <xdr:colOff>619125</xdr:colOff>
      <xdr:row>4</xdr:row>
      <xdr:rowOff>381000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9525" y="1724025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0</xdr:col>
      <xdr:colOff>371475</xdr:colOff>
      <xdr:row>4</xdr:row>
      <xdr:rowOff>28575</xdr:rowOff>
    </xdr:from>
    <xdr:to>
      <xdr:col>1</xdr:col>
      <xdr:colOff>9525</xdr:colOff>
      <xdr:row>4</xdr:row>
      <xdr:rowOff>180975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371475" y="1524000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0</xdr:col>
      <xdr:colOff>9525</xdr:colOff>
      <xdr:row>4</xdr:row>
      <xdr:rowOff>228600</xdr:rowOff>
    </xdr:from>
    <xdr:to>
      <xdr:col>0</xdr:col>
      <xdr:colOff>619125</xdr:colOff>
      <xdr:row>4</xdr:row>
      <xdr:rowOff>381000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9525" y="1724025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0</xdr:col>
      <xdr:colOff>371475</xdr:colOff>
      <xdr:row>4</xdr:row>
      <xdr:rowOff>28575</xdr:rowOff>
    </xdr:from>
    <xdr:to>
      <xdr:col>1</xdr:col>
      <xdr:colOff>9525</xdr:colOff>
      <xdr:row>4</xdr:row>
      <xdr:rowOff>180975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371475" y="1524000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0</xdr:col>
      <xdr:colOff>9525</xdr:colOff>
      <xdr:row>4</xdr:row>
      <xdr:rowOff>228600</xdr:rowOff>
    </xdr:from>
    <xdr:to>
      <xdr:col>0</xdr:col>
      <xdr:colOff>619125</xdr:colOff>
      <xdr:row>4</xdr:row>
      <xdr:rowOff>381000</xdr:rowOff>
    </xdr:to>
    <xdr:sp>
      <xdr:nvSpPr>
        <xdr:cNvPr id="17" name="Text Box 16"/>
        <xdr:cNvSpPr txBox="1">
          <a:spLocks noChangeArrowheads="1"/>
        </xdr:cNvSpPr>
      </xdr:nvSpPr>
      <xdr:spPr>
        <a:xfrm>
          <a:off x="9525" y="1724025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0</xdr:col>
      <xdr:colOff>371475</xdr:colOff>
      <xdr:row>4</xdr:row>
      <xdr:rowOff>28575</xdr:rowOff>
    </xdr:from>
    <xdr:to>
      <xdr:col>1</xdr:col>
      <xdr:colOff>9525</xdr:colOff>
      <xdr:row>4</xdr:row>
      <xdr:rowOff>180975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371475" y="1524000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0</xdr:col>
      <xdr:colOff>9525</xdr:colOff>
      <xdr:row>4</xdr:row>
      <xdr:rowOff>228600</xdr:rowOff>
    </xdr:from>
    <xdr:to>
      <xdr:col>0</xdr:col>
      <xdr:colOff>619125</xdr:colOff>
      <xdr:row>4</xdr:row>
      <xdr:rowOff>381000</xdr:rowOff>
    </xdr:to>
    <xdr:sp>
      <xdr:nvSpPr>
        <xdr:cNvPr id="19" name="Text Box 16"/>
        <xdr:cNvSpPr txBox="1">
          <a:spLocks noChangeArrowheads="1"/>
        </xdr:cNvSpPr>
      </xdr:nvSpPr>
      <xdr:spPr>
        <a:xfrm>
          <a:off x="9525" y="1724025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0</xdr:col>
      <xdr:colOff>371475</xdr:colOff>
      <xdr:row>4</xdr:row>
      <xdr:rowOff>28575</xdr:rowOff>
    </xdr:from>
    <xdr:to>
      <xdr:col>1</xdr:col>
      <xdr:colOff>9525</xdr:colOff>
      <xdr:row>4</xdr:row>
      <xdr:rowOff>180975</xdr:rowOff>
    </xdr:to>
    <xdr:sp>
      <xdr:nvSpPr>
        <xdr:cNvPr id="20" name="Text Box 18"/>
        <xdr:cNvSpPr txBox="1">
          <a:spLocks noChangeArrowheads="1"/>
        </xdr:cNvSpPr>
      </xdr:nvSpPr>
      <xdr:spPr>
        <a:xfrm>
          <a:off x="371475" y="1524000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9525</xdr:rowOff>
    </xdr:from>
    <xdr:to>
      <xdr:col>6</xdr:col>
      <xdr:colOff>95250</xdr:colOff>
      <xdr:row>5</xdr:row>
      <xdr:rowOff>247650</xdr:rowOff>
    </xdr:to>
    <xdr:sp>
      <xdr:nvSpPr>
        <xdr:cNvPr id="1" name="大かっこ 1"/>
        <xdr:cNvSpPr>
          <a:spLocks/>
        </xdr:cNvSpPr>
      </xdr:nvSpPr>
      <xdr:spPr>
        <a:xfrm>
          <a:off x="2667000" y="1809750"/>
          <a:ext cx="9810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57150</xdr:colOff>
      <xdr:row>9</xdr:row>
      <xdr:rowOff>19050</xdr:rowOff>
    </xdr:from>
    <xdr:to>
      <xdr:col>6</xdr:col>
      <xdr:colOff>85725</xdr:colOff>
      <xdr:row>10</xdr:row>
      <xdr:rowOff>257175</xdr:rowOff>
    </xdr:to>
    <xdr:sp>
      <xdr:nvSpPr>
        <xdr:cNvPr id="2" name="大かっこ 2"/>
        <xdr:cNvSpPr>
          <a:spLocks/>
        </xdr:cNvSpPr>
      </xdr:nvSpPr>
      <xdr:spPr>
        <a:xfrm>
          <a:off x="2647950" y="3248025"/>
          <a:ext cx="99060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76200</xdr:colOff>
      <xdr:row>16</xdr:row>
      <xdr:rowOff>19050</xdr:rowOff>
    </xdr:from>
    <xdr:to>
      <xdr:col>6</xdr:col>
      <xdr:colOff>95250</xdr:colOff>
      <xdr:row>17</xdr:row>
      <xdr:rowOff>257175</xdr:rowOff>
    </xdr:to>
    <xdr:sp>
      <xdr:nvSpPr>
        <xdr:cNvPr id="3" name="大かっこ 3"/>
        <xdr:cNvSpPr>
          <a:spLocks/>
        </xdr:cNvSpPr>
      </xdr:nvSpPr>
      <xdr:spPr>
        <a:xfrm>
          <a:off x="2667000" y="5248275"/>
          <a:ext cx="9810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85725</xdr:colOff>
      <xdr:row>21</xdr:row>
      <xdr:rowOff>0</xdr:rowOff>
    </xdr:from>
    <xdr:to>
      <xdr:col>6</xdr:col>
      <xdr:colOff>95250</xdr:colOff>
      <xdr:row>22</xdr:row>
      <xdr:rowOff>238125</xdr:rowOff>
    </xdr:to>
    <xdr:sp>
      <xdr:nvSpPr>
        <xdr:cNvPr id="4" name="大かっこ 4"/>
        <xdr:cNvSpPr>
          <a:spLocks/>
        </xdr:cNvSpPr>
      </xdr:nvSpPr>
      <xdr:spPr>
        <a:xfrm>
          <a:off x="2676525" y="6657975"/>
          <a:ext cx="97155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9525</xdr:rowOff>
    </xdr:from>
    <xdr:to>
      <xdr:col>6</xdr:col>
      <xdr:colOff>95250</xdr:colOff>
      <xdr:row>5</xdr:row>
      <xdr:rowOff>247650</xdr:rowOff>
    </xdr:to>
    <xdr:sp>
      <xdr:nvSpPr>
        <xdr:cNvPr id="1" name="大かっこ 1"/>
        <xdr:cNvSpPr>
          <a:spLocks/>
        </xdr:cNvSpPr>
      </xdr:nvSpPr>
      <xdr:spPr>
        <a:xfrm>
          <a:off x="2667000" y="1809750"/>
          <a:ext cx="9810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57150</xdr:colOff>
      <xdr:row>9</xdr:row>
      <xdr:rowOff>19050</xdr:rowOff>
    </xdr:from>
    <xdr:to>
      <xdr:col>6</xdr:col>
      <xdr:colOff>85725</xdr:colOff>
      <xdr:row>10</xdr:row>
      <xdr:rowOff>257175</xdr:rowOff>
    </xdr:to>
    <xdr:sp>
      <xdr:nvSpPr>
        <xdr:cNvPr id="2" name="大かっこ 2"/>
        <xdr:cNvSpPr>
          <a:spLocks/>
        </xdr:cNvSpPr>
      </xdr:nvSpPr>
      <xdr:spPr>
        <a:xfrm>
          <a:off x="2647950" y="3248025"/>
          <a:ext cx="99060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76200</xdr:colOff>
      <xdr:row>16</xdr:row>
      <xdr:rowOff>19050</xdr:rowOff>
    </xdr:from>
    <xdr:to>
      <xdr:col>6</xdr:col>
      <xdr:colOff>95250</xdr:colOff>
      <xdr:row>17</xdr:row>
      <xdr:rowOff>257175</xdr:rowOff>
    </xdr:to>
    <xdr:sp>
      <xdr:nvSpPr>
        <xdr:cNvPr id="3" name="大かっこ 3"/>
        <xdr:cNvSpPr>
          <a:spLocks/>
        </xdr:cNvSpPr>
      </xdr:nvSpPr>
      <xdr:spPr>
        <a:xfrm>
          <a:off x="2667000" y="5248275"/>
          <a:ext cx="9810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85725</xdr:colOff>
      <xdr:row>21</xdr:row>
      <xdr:rowOff>0</xdr:rowOff>
    </xdr:from>
    <xdr:to>
      <xdr:col>6</xdr:col>
      <xdr:colOff>95250</xdr:colOff>
      <xdr:row>22</xdr:row>
      <xdr:rowOff>238125</xdr:rowOff>
    </xdr:to>
    <xdr:sp>
      <xdr:nvSpPr>
        <xdr:cNvPr id="4" name="大かっこ 4"/>
        <xdr:cNvSpPr>
          <a:spLocks/>
        </xdr:cNvSpPr>
      </xdr:nvSpPr>
      <xdr:spPr>
        <a:xfrm>
          <a:off x="2676525" y="6657975"/>
          <a:ext cx="97155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9525</xdr:rowOff>
    </xdr:from>
    <xdr:to>
      <xdr:col>6</xdr:col>
      <xdr:colOff>95250</xdr:colOff>
      <xdr:row>5</xdr:row>
      <xdr:rowOff>247650</xdr:rowOff>
    </xdr:to>
    <xdr:sp>
      <xdr:nvSpPr>
        <xdr:cNvPr id="1" name="大かっこ 1"/>
        <xdr:cNvSpPr>
          <a:spLocks/>
        </xdr:cNvSpPr>
      </xdr:nvSpPr>
      <xdr:spPr>
        <a:xfrm>
          <a:off x="2667000" y="1809750"/>
          <a:ext cx="9810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57150</xdr:colOff>
      <xdr:row>9</xdr:row>
      <xdr:rowOff>19050</xdr:rowOff>
    </xdr:from>
    <xdr:to>
      <xdr:col>6</xdr:col>
      <xdr:colOff>85725</xdr:colOff>
      <xdr:row>10</xdr:row>
      <xdr:rowOff>257175</xdr:rowOff>
    </xdr:to>
    <xdr:sp>
      <xdr:nvSpPr>
        <xdr:cNvPr id="2" name="大かっこ 2"/>
        <xdr:cNvSpPr>
          <a:spLocks/>
        </xdr:cNvSpPr>
      </xdr:nvSpPr>
      <xdr:spPr>
        <a:xfrm>
          <a:off x="2647950" y="3248025"/>
          <a:ext cx="99060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76200</xdr:colOff>
      <xdr:row>16</xdr:row>
      <xdr:rowOff>19050</xdr:rowOff>
    </xdr:from>
    <xdr:to>
      <xdr:col>6</xdr:col>
      <xdr:colOff>95250</xdr:colOff>
      <xdr:row>17</xdr:row>
      <xdr:rowOff>257175</xdr:rowOff>
    </xdr:to>
    <xdr:sp>
      <xdr:nvSpPr>
        <xdr:cNvPr id="3" name="大かっこ 3"/>
        <xdr:cNvSpPr>
          <a:spLocks/>
        </xdr:cNvSpPr>
      </xdr:nvSpPr>
      <xdr:spPr>
        <a:xfrm>
          <a:off x="2667000" y="5248275"/>
          <a:ext cx="9810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85725</xdr:colOff>
      <xdr:row>21</xdr:row>
      <xdr:rowOff>0</xdr:rowOff>
    </xdr:from>
    <xdr:to>
      <xdr:col>6</xdr:col>
      <xdr:colOff>95250</xdr:colOff>
      <xdr:row>22</xdr:row>
      <xdr:rowOff>238125</xdr:rowOff>
    </xdr:to>
    <xdr:sp>
      <xdr:nvSpPr>
        <xdr:cNvPr id="4" name="大かっこ 4"/>
        <xdr:cNvSpPr>
          <a:spLocks/>
        </xdr:cNvSpPr>
      </xdr:nvSpPr>
      <xdr:spPr>
        <a:xfrm>
          <a:off x="2676525" y="6657975"/>
          <a:ext cx="97155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9525</xdr:rowOff>
    </xdr:from>
    <xdr:to>
      <xdr:col>6</xdr:col>
      <xdr:colOff>95250</xdr:colOff>
      <xdr:row>5</xdr:row>
      <xdr:rowOff>247650</xdr:rowOff>
    </xdr:to>
    <xdr:sp>
      <xdr:nvSpPr>
        <xdr:cNvPr id="1" name="大かっこ 1"/>
        <xdr:cNvSpPr>
          <a:spLocks/>
        </xdr:cNvSpPr>
      </xdr:nvSpPr>
      <xdr:spPr>
        <a:xfrm>
          <a:off x="2667000" y="1809750"/>
          <a:ext cx="9810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57150</xdr:colOff>
      <xdr:row>9</xdr:row>
      <xdr:rowOff>19050</xdr:rowOff>
    </xdr:from>
    <xdr:to>
      <xdr:col>6</xdr:col>
      <xdr:colOff>85725</xdr:colOff>
      <xdr:row>10</xdr:row>
      <xdr:rowOff>257175</xdr:rowOff>
    </xdr:to>
    <xdr:sp>
      <xdr:nvSpPr>
        <xdr:cNvPr id="2" name="大かっこ 2"/>
        <xdr:cNvSpPr>
          <a:spLocks/>
        </xdr:cNvSpPr>
      </xdr:nvSpPr>
      <xdr:spPr>
        <a:xfrm>
          <a:off x="2647950" y="3248025"/>
          <a:ext cx="99060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76200</xdr:colOff>
      <xdr:row>16</xdr:row>
      <xdr:rowOff>19050</xdr:rowOff>
    </xdr:from>
    <xdr:to>
      <xdr:col>6</xdr:col>
      <xdr:colOff>95250</xdr:colOff>
      <xdr:row>17</xdr:row>
      <xdr:rowOff>257175</xdr:rowOff>
    </xdr:to>
    <xdr:sp>
      <xdr:nvSpPr>
        <xdr:cNvPr id="3" name="大かっこ 3"/>
        <xdr:cNvSpPr>
          <a:spLocks/>
        </xdr:cNvSpPr>
      </xdr:nvSpPr>
      <xdr:spPr>
        <a:xfrm>
          <a:off x="2667000" y="5248275"/>
          <a:ext cx="9810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85725</xdr:colOff>
      <xdr:row>21</xdr:row>
      <xdr:rowOff>0</xdr:rowOff>
    </xdr:from>
    <xdr:to>
      <xdr:col>6</xdr:col>
      <xdr:colOff>95250</xdr:colOff>
      <xdr:row>22</xdr:row>
      <xdr:rowOff>238125</xdr:rowOff>
    </xdr:to>
    <xdr:sp>
      <xdr:nvSpPr>
        <xdr:cNvPr id="4" name="大かっこ 4"/>
        <xdr:cNvSpPr>
          <a:spLocks/>
        </xdr:cNvSpPr>
      </xdr:nvSpPr>
      <xdr:spPr>
        <a:xfrm>
          <a:off x="2676525" y="6657975"/>
          <a:ext cx="97155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9525</xdr:rowOff>
    </xdr:from>
    <xdr:to>
      <xdr:col>6</xdr:col>
      <xdr:colOff>95250</xdr:colOff>
      <xdr:row>5</xdr:row>
      <xdr:rowOff>247650</xdr:rowOff>
    </xdr:to>
    <xdr:sp>
      <xdr:nvSpPr>
        <xdr:cNvPr id="1" name="大かっこ 5"/>
        <xdr:cNvSpPr>
          <a:spLocks/>
        </xdr:cNvSpPr>
      </xdr:nvSpPr>
      <xdr:spPr>
        <a:xfrm>
          <a:off x="2667000" y="1809750"/>
          <a:ext cx="9810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57150</xdr:colOff>
      <xdr:row>9</xdr:row>
      <xdr:rowOff>19050</xdr:rowOff>
    </xdr:from>
    <xdr:to>
      <xdr:col>6</xdr:col>
      <xdr:colOff>85725</xdr:colOff>
      <xdr:row>10</xdr:row>
      <xdr:rowOff>257175</xdr:rowOff>
    </xdr:to>
    <xdr:sp>
      <xdr:nvSpPr>
        <xdr:cNvPr id="2" name="大かっこ 6"/>
        <xdr:cNvSpPr>
          <a:spLocks/>
        </xdr:cNvSpPr>
      </xdr:nvSpPr>
      <xdr:spPr>
        <a:xfrm>
          <a:off x="2647950" y="3248025"/>
          <a:ext cx="99060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76200</xdr:colOff>
      <xdr:row>16</xdr:row>
      <xdr:rowOff>19050</xdr:rowOff>
    </xdr:from>
    <xdr:to>
      <xdr:col>6</xdr:col>
      <xdr:colOff>95250</xdr:colOff>
      <xdr:row>17</xdr:row>
      <xdr:rowOff>257175</xdr:rowOff>
    </xdr:to>
    <xdr:sp>
      <xdr:nvSpPr>
        <xdr:cNvPr id="3" name="大かっこ 7"/>
        <xdr:cNvSpPr>
          <a:spLocks/>
        </xdr:cNvSpPr>
      </xdr:nvSpPr>
      <xdr:spPr>
        <a:xfrm>
          <a:off x="2667000" y="5248275"/>
          <a:ext cx="9810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85725</xdr:colOff>
      <xdr:row>21</xdr:row>
      <xdr:rowOff>0</xdr:rowOff>
    </xdr:from>
    <xdr:to>
      <xdr:col>6</xdr:col>
      <xdr:colOff>95250</xdr:colOff>
      <xdr:row>22</xdr:row>
      <xdr:rowOff>238125</xdr:rowOff>
    </xdr:to>
    <xdr:sp>
      <xdr:nvSpPr>
        <xdr:cNvPr id="4" name="大かっこ 8"/>
        <xdr:cNvSpPr>
          <a:spLocks/>
        </xdr:cNvSpPr>
      </xdr:nvSpPr>
      <xdr:spPr>
        <a:xfrm>
          <a:off x="2676525" y="6657975"/>
          <a:ext cx="97155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9525</xdr:rowOff>
    </xdr:from>
    <xdr:to>
      <xdr:col>6</xdr:col>
      <xdr:colOff>95250</xdr:colOff>
      <xdr:row>5</xdr:row>
      <xdr:rowOff>247650</xdr:rowOff>
    </xdr:to>
    <xdr:sp>
      <xdr:nvSpPr>
        <xdr:cNvPr id="1" name="大かっこ 1"/>
        <xdr:cNvSpPr>
          <a:spLocks/>
        </xdr:cNvSpPr>
      </xdr:nvSpPr>
      <xdr:spPr>
        <a:xfrm>
          <a:off x="2667000" y="1809750"/>
          <a:ext cx="9810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57150</xdr:colOff>
      <xdr:row>9</xdr:row>
      <xdr:rowOff>19050</xdr:rowOff>
    </xdr:from>
    <xdr:to>
      <xdr:col>6</xdr:col>
      <xdr:colOff>85725</xdr:colOff>
      <xdr:row>10</xdr:row>
      <xdr:rowOff>257175</xdr:rowOff>
    </xdr:to>
    <xdr:sp>
      <xdr:nvSpPr>
        <xdr:cNvPr id="2" name="大かっこ 2"/>
        <xdr:cNvSpPr>
          <a:spLocks/>
        </xdr:cNvSpPr>
      </xdr:nvSpPr>
      <xdr:spPr>
        <a:xfrm>
          <a:off x="2647950" y="3248025"/>
          <a:ext cx="99060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76200</xdr:colOff>
      <xdr:row>16</xdr:row>
      <xdr:rowOff>19050</xdr:rowOff>
    </xdr:from>
    <xdr:to>
      <xdr:col>6</xdr:col>
      <xdr:colOff>95250</xdr:colOff>
      <xdr:row>17</xdr:row>
      <xdr:rowOff>257175</xdr:rowOff>
    </xdr:to>
    <xdr:sp>
      <xdr:nvSpPr>
        <xdr:cNvPr id="3" name="大かっこ 3"/>
        <xdr:cNvSpPr>
          <a:spLocks/>
        </xdr:cNvSpPr>
      </xdr:nvSpPr>
      <xdr:spPr>
        <a:xfrm>
          <a:off x="2667000" y="5248275"/>
          <a:ext cx="9810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85725</xdr:colOff>
      <xdr:row>21</xdr:row>
      <xdr:rowOff>0</xdr:rowOff>
    </xdr:from>
    <xdr:to>
      <xdr:col>6</xdr:col>
      <xdr:colOff>95250</xdr:colOff>
      <xdr:row>22</xdr:row>
      <xdr:rowOff>238125</xdr:rowOff>
    </xdr:to>
    <xdr:sp>
      <xdr:nvSpPr>
        <xdr:cNvPr id="4" name="大かっこ 4"/>
        <xdr:cNvSpPr>
          <a:spLocks/>
        </xdr:cNvSpPr>
      </xdr:nvSpPr>
      <xdr:spPr>
        <a:xfrm>
          <a:off x="2676525" y="6657975"/>
          <a:ext cx="97155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9525</xdr:rowOff>
    </xdr:from>
    <xdr:to>
      <xdr:col>6</xdr:col>
      <xdr:colOff>95250</xdr:colOff>
      <xdr:row>5</xdr:row>
      <xdr:rowOff>247650</xdr:rowOff>
    </xdr:to>
    <xdr:sp>
      <xdr:nvSpPr>
        <xdr:cNvPr id="1" name="大かっこ 5"/>
        <xdr:cNvSpPr>
          <a:spLocks/>
        </xdr:cNvSpPr>
      </xdr:nvSpPr>
      <xdr:spPr>
        <a:xfrm>
          <a:off x="2667000" y="1809750"/>
          <a:ext cx="9810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57150</xdr:colOff>
      <xdr:row>9</xdr:row>
      <xdr:rowOff>19050</xdr:rowOff>
    </xdr:from>
    <xdr:to>
      <xdr:col>6</xdr:col>
      <xdr:colOff>85725</xdr:colOff>
      <xdr:row>10</xdr:row>
      <xdr:rowOff>257175</xdr:rowOff>
    </xdr:to>
    <xdr:sp>
      <xdr:nvSpPr>
        <xdr:cNvPr id="2" name="大かっこ 6"/>
        <xdr:cNvSpPr>
          <a:spLocks/>
        </xdr:cNvSpPr>
      </xdr:nvSpPr>
      <xdr:spPr>
        <a:xfrm>
          <a:off x="2647950" y="3248025"/>
          <a:ext cx="99060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76200</xdr:colOff>
      <xdr:row>16</xdr:row>
      <xdr:rowOff>19050</xdr:rowOff>
    </xdr:from>
    <xdr:to>
      <xdr:col>6</xdr:col>
      <xdr:colOff>95250</xdr:colOff>
      <xdr:row>17</xdr:row>
      <xdr:rowOff>257175</xdr:rowOff>
    </xdr:to>
    <xdr:sp>
      <xdr:nvSpPr>
        <xdr:cNvPr id="3" name="大かっこ 15"/>
        <xdr:cNvSpPr>
          <a:spLocks/>
        </xdr:cNvSpPr>
      </xdr:nvSpPr>
      <xdr:spPr>
        <a:xfrm>
          <a:off x="2667000" y="5248275"/>
          <a:ext cx="9810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85725</xdr:colOff>
      <xdr:row>21</xdr:row>
      <xdr:rowOff>0</xdr:rowOff>
    </xdr:from>
    <xdr:to>
      <xdr:col>6</xdr:col>
      <xdr:colOff>95250</xdr:colOff>
      <xdr:row>22</xdr:row>
      <xdr:rowOff>238125</xdr:rowOff>
    </xdr:to>
    <xdr:sp>
      <xdr:nvSpPr>
        <xdr:cNvPr id="4" name="大かっこ 16"/>
        <xdr:cNvSpPr>
          <a:spLocks/>
        </xdr:cNvSpPr>
      </xdr:nvSpPr>
      <xdr:spPr>
        <a:xfrm>
          <a:off x="2676525" y="6657975"/>
          <a:ext cx="97155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9525</xdr:rowOff>
    </xdr:from>
    <xdr:to>
      <xdr:col>6</xdr:col>
      <xdr:colOff>95250</xdr:colOff>
      <xdr:row>5</xdr:row>
      <xdr:rowOff>247650</xdr:rowOff>
    </xdr:to>
    <xdr:sp>
      <xdr:nvSpPr>
        <xdr:cNvPr id="1" name="大かっこ 6"/>
        <xdr:cNvSpPr>
          <a:spLocks/>
        </xdr:cNvSpPr>
      </xdr:nvSpPr>
      <xdr:spPr>
        <a:xfrm>
          <a:off x="2667000" y="1809750"/>
          <a:ext cx="9810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57150</xdr:colOff>
      <xdr:row>9</xdr:row>
      <xdr:rowOff>19050</xdr:rowOff>
    </xdr:from>
    <xdr:to>
      <xdr:col>6</xdr:col>
      <xdr:colOff>85725</xdr:colOff>
      <xdr:row>10</xdr:row>
      <xdr:rowOff>257175</xdr:rowOff>
    </xdr:to>
    <xdr:sp>
      <xdr:nvSpPr>
        <xdr:cNvPr id="2" name="大かっこ 7"/>
        <xdr:cNvSpPr>
          <a:spLocks/>
        </xdr:cNvSpPr>
      </xdr:nvSpPr>
      <xdr:spPr>
        <a:xfrm>
          <a:off x="2647950" y="3248025"/>
          <a:ext cx="99060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76200</xdr:colOff>
      <xdr:row>16</xdr:row>
      <xdr:rowOff>19050</xdr:rowOff>
    </xdr:from>
    <xdr:to>
      <xdr:col>6</xdr:col>
      <xdr:colOff>95250</xdr:colOff>
      <xdr:row>17</xdr:row>
      <xdr:rowOff>257175</xdr:rowOff>
    </xdr:to>
    <xdr:sp>
      <xdr:nvSpPr>
        <xdr:cNvPr id="3" name="大かっこ 10"/>
        <xdr:cNvSpPr>
          <a:spLocks/>
        </xdr:cNvSpPr>
      </xdr:nvSpPr>
      <xdr:spPr>
        <a:xfrm>
          <a:off x="2667000" y="5248275"/>
          <a:ext cx="9810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85725</xdr:colOff>
      <xdr:row>21</xdr:row>
      <xdr:rowOff>0</xdr:rowOff>
    </xdr:from>
    <xdr:to>
      <xdr:col>6</xdr:col>
      <xdr:colOff>95250</xdr:colOff>
      <xdr:row>22</xdr:row>
      <xdr:rowOff>238125</xdr:rowOff>
    </xdr:to>
    <xdr:sp>
      <xdr:nvSpPr>
        <xdr:cNvPr id="4" name="大かっこ 11"/>
        <xdr:cNvSpPr>
          <a:spLocks/>
        </xdr:cNvSpPr>
      </xdr:nvSpPr>
      <xdr:spPr>
        <a:xfrm>
          <a:off x="2676525" y="6657975"/>
          <a:ext cx="97155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9525</xdr:rowOff>
    </xdr:from>
    <xdr:to>
      <xdr:col>6</xdr:col>
      <xdr:colOff>95250</xdr:colOff>
      <xdr:row>5</xdr:row>
      <xdr:rowOff>247650</xdr:rowOff>
    </xdr:to>
    <xdr:sp>
      <xdr:nvSpPr>
        <xdr:cNvPr id="1" name="大かっこ 10"/>
        <xdr:cNvSpPr>
          <a:spLocks/>
        </xdr:cNvSpPr>
      </xdr:nvSpPr>
      <xdr:spPr>
        <a:xfrm>
          <a:off x="2667000" y="1809750"/>
          <a:ext cx="9810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85725</xdr:colOff>
      <xdr:row>16</xdr:row>
      <xdr:rowOff>0</xdr:rowOff>
    </xdr:from>
    <xdr:to>
      <xdr:col>6</xdr:col>
      <xdr:colOff>95250</xdr:colOff>
      <xdr:row>17</xdr:row>
      <xdr:rowOff>238125</xdr:rowOff>
    </xdr:to>
    <xdr:sp>
      <xdr:nvSpPr>
        <xdr:cNvPr id="2" name="大かっこ 14"/>
        <xdr:cNvSpPr>
          <a:spLocks/>
        </xdr:cNvSpPr>
      </xdr:nvSpPr>
      <xdr:spPr>
        <a:xfrm>
          <a:off x="2676525" y="5229225"/>
          <a:ext cx="97155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57150</xdr:colOff>
      <xdr:row>9</xdr:row>
      <xdr:rowOff>19050</xdr:rowOff>
    </xdr:from>
    <xdr:to>
      <xdr:col>6</xdr:col>
      <xdr:colOff>85725</xdr:colOff>
      <xdr:row>10</xdr:row>
      <xdr:rowOff>257175</xdr:rowOff>
    </xdr:to>
    <xdr:sp>
      <xdr:nvSpPr>
        <xdr:cNvPr id="3" name="大かっこ 5"/>
        <xdr:cNvSpPr>
          <a:spLocks/>
        </xdr:cNvSpPr>
      </xdr:nvSpPr>
      <xdr:spPr>
        <a:xfrm>
          <a:off x="2647950" y="3248025"/>
          <a:ext cx="99060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85725</xdr:colOff>
      <xdr:row>21</xdr:row>
      <xdr:rowOff>0</xdr:rowOff>
    </xdr:from>
    <xdr:to>
      <xdr:col>6</xdr:col>
      <xdr:colOff>95250</xdr:colOff>
      <xdr:row>22</xdr:row>
      <xdr:rowOff>238125</xdr:rowOff>
    </xdr:to>
    <xdr:sp>
      <xdr:nvSpPr>
        <xdr:cNvPr id="4" name="大かっこ 7"/>
        <xdr:cNvSpPr>
          <a:spLocks/>
        </xdr:cNvSpPr>
      </xdr:nvSpPr>
      <xdr:spPr>
        <a:xfrm>
          <a:off x="2676525" y="6657975"/>
          <a:ext cx="97155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9525</xdr:rowOff>
    </xdr:from>
    <xdr:to>
      <xdr:col>6</xdr:col>
      <xdr:colOff>95250</xdr:colOff>
      <xdr:row>5</xdr:row>
      <xdr:rowOff>247650</xdr:rowOff>
    </xdr:to>
    <xdr:sp>
      <xdr:nvSpPr>
        <xdr:cNvPr id="1" name="大かっこ 5"/>
        <xdr:cNvSpPr>
          <a:spLocks/>
        </xdr:cNvSpPr>
      </xdr:nvSpPr>
      <xdr:spPr>
        <a:xfrm>
          <a:off x="2667000" y="1809750"/>
          <a:ext cx="9810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57150</xdr:colOff>
      <xdr:row>9</xdr:row>
      <xdr:rowOff>19050</xdr:rowOff>
    </xdr:from>
    <xdr:to>
      <xdr:col>6</xdr:col>
      <xdr:colOff>85725</xdr:colOff>
      <xdr:row>10</xdr:row>
      <xdr:rowOff>257175</xdr:rowOff>
    </xdr:to>
    <xdr:sp>
      <xdr:nvSpPr>
        <xdr:cNvPr id="2" name="大かっこ 6"/>
        <xdr:cNvSpPr>
          <a:spLocks/>
        </xdr:cNvSpPr>
      </xdr:nvSpPr>
      <xdr:spPr>
        <a:xfrm>
          <a:off x="2647950" y="3248025"/>
          <a:ext cx="99060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76200</xdr:colOff>
      <xdr:row>16</xdr:row>
      <xdr:rowOff>19050</xdr:rowOff>
    </xdr:from>
    <xdr:to>
      <xdr:col>6</xdr:col>
      <xdr:colOff>95250</xdr:colOff>
      <xdr:row>17</xdr:row>
      <xdr:rowOff>257175</xdr:rowOff>
    </xdr:to>
    <xdr:sp>
      <xdr:nvSpPr>
        <xdr:cNvPr id="3" name="大かっこ 11"/>
        <xdr:cNvSpPr>
          <a:spLocks/>
        </xdr:cNvSpPr>
      </xdr:nvSpPr>
      <xdr:spPr>
        <a:xfrm>
          <a:off x="2667000" y="5248275"/>
          <a:ext cx="9810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85725</xdr:colOff>
      <xdr:row>21</xdr:row>
      <xdr:rowOff>0</xdr:rowOff>
    </xdr:from>
    <xdr:to>
      <xdr:col>6</xdr:col>
      <xdr:colOff>95250</xdr:colOff>
      <xdr:row>22</xdr:row>
      <xdr:rowOff>238125</xdr:rowOff>
    </xdr:to>
    <xdr:sp>
      <xdr:nvSpPr>
        <xdr:cNvPr id="4" name="大かっこ 12"/>
        <xdr:cNvSpPr>
          <a:spLocks/>
        </xdr:cNvSpPr>
      </xdr:nvSpPr>
      <xdr:spPr>
        <a:xfrm>
          <a:off x="2676525" y="6657975"/>
          <a:ext cx="97155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9525</xdr:rowOff>
    </xdr:from>
    <xdr:to>
      <xdr:col>6</xdr:col>
      <xdr:colOff>95250</xdr:colOff>
      <xdr:row>5</xdr:row>
      <xdr:rowOff>247650</xdr:rowOff>
    </xdr:to>
    <xdr:sp>
      <xdr:nvSpPr>
        <xdr:cNvPr id="1" name="大かっこ 5"/>
        <xdr:cNvSpPr>
          <a:spLocks/>
        </xdr:cNvSpPr>
      </xdr:nvSpPr>
      <xdr:spPr>
        <a:xfrm>
          <a:off x="2667000" y="1809750"/>
          <a:ext cx="9810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57150</xdr:colOff>
      <xdr:row>9</xdr:row>
      <xdr:rowOff>19050</xdr:rowOff>
    </xdr:from>
    <xdr:to>
      <xdr:col>6</xdr:col>
      <xdr:colOff>85725</xdr:colOff>
      <xdr:row>10</xdr:row>
      <xdr:rowOff>257175</xdr:rowOff>
    </xdr:to>
    <xdr:sp>
      <xdr:nvSpPr>
        <xdr:cNvPr id="2" name="大かっこ 6"/>
        <xdr:cNvSpPr>
          <a:spLocks/>
        </xdr:cNvSpPr>
      </xdr:nvSpPr>
      <xdr:spPr>
        <a:xfrm>
          <a:off x="2647950" y="3248025"/>
          <a:ext cx="99060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76200</xdr:colOff>
      <xdr:row>16</xdr:row>
      <xdr:rowOff>19050</xdr:rowOff>
    </xdr:from>
    <xdr:to>
      <xdr:col>6</xdr:col>
      <xdr:colOff>95250</xdr:colOff>
      <xdr:row>17</xdr:row>
      <xdr:rowOff>257175</xdr:rowOff>
    </xdr:to>
    <xdr:sp>
      <xdr:nvSpPr>
        <xdr:cNvPr id="3" name="大かっこ 15"/>
        <xdr:cNvSpPr>
          <a:spLocks/>
        </xdr:cNvSpPr>
      </xdr:nvSpPr>
      <xdr:spPr>
        <a:xfrm>
          <a:off x="2667000" y="5248275"/>
          <a:ext cx="9810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85725</xdr:colOff>
      <xdr:row>23</xdr:row>
      <xdr:rowOff>0</xdr:rowOff>
    </xdr:from>
    <xdr:to>
      <xdr:col>6</xdr:col>
      <xdr:colOff>95250</xdr:colOff>
      <xdr:row>24</xdr:row>
      <xdr:rowOff>238125</xdr:rowOff>
    </xdr:to>
    <xdr:sp>
      <xdr:nvSpPr>
        <xdr:cNvPr id="4" name="大かっこ 16"/>
        <xdr:cNvSpPr>
          <a:spLocks/>
        </xdr:cNvSpPr>
      </xdr:nvSpPr>
      <xdr:spPr>
        <a:xfrm>
          <a:off x="2676525" y="7229475"/>
          <a:ext cx="97155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9525</xdr:rowOff>
    </xdr:from>
    <xdr:to>
      <xdr:col>6</xdr:col>
      <xdr:colOff>95250</xdr:colOff>
      <xdr:row>5</xdr:row>
      <xdr:rowOff>247650</xdr:rowOff>
    </xdr:to>
    <xdr:sp>
      <xdr:nvSpPr>
        <xdr:cNvPr id="1" name="大かっこ 13"/>
        <xdr:cNvSpPr>
          <a:spLocks/>
        </xdr:cNvSpPr>
      </xdr:nvSpPr>
      <xdr:spPr>
        <a:xfrm>
          <a:off x="2667000" y="1809750"/>
          <a:ext cx="9810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38100</xdr:colOff>
      <xdr:row>9</xdr:row>
      <xdr:rowOff>19050</xdr:rowOff>
    </xdr:from>
    <xdr:to>
      <xdr:col>6</xdr:col>
      <xdr:colOff>57150</xdr:colOff>
      <xdr:row>10</xdr:row>
      <xdr:rowOff>266700</xdr:rowOff>
    </xdr:to>
    <xdr:sp>
      <xdr:nvSpPr>
        <xdr:cNvPr id="2" name="大かっこ 14"/>
        <xdr:cNvSpPr>
          <a:spLocks/>
        </xdr:cNvSpPr>
      </xdr:nvSpPr>
      <xdr:spPr>
        <a:xfrm>
          <a:off x="2628900" y="3248025"/>
          <a:ext cx="981075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76200</xdr:colOff>
      <xdr:row>16</xdr:row>
      <xdr:rowOff>19050</xdr:rowOff>
    </xdr:from>
    <xdr:to>
      <xdr:col>6</xdr:col>
      <xdr:colOff>95250</xdr:colOff>
      <xdr:row>17</xdr:row>
      <xdr:rowOff>257175</xdr:rowOff>
    </xdr:to>
    <xdr:sp>
      <xdr:nvSpPr>
        <xdr:cNvPr id="3" name="大かっこ 15"/>
        <xdr:cNvSpPr>
          <a:spLocks/>
        </xdr:cNvSpPr>
      </xdr:nvSpPr>
      <xdr:spPr>
        <a:xfrm>
          <a:off x="2667000" y="5248275"/>
          <a:ext cx="9810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76200</xdr:colOff>
      <xdr:row>23</xdr:row>
      <xdr:rowOff>28575</xdr:rowOff>
    </xdr:from>
    <xdr:to>
      <xdr:col>6</xdr:col>
      <xdr:colOff>85725</xdr:colOff>
      <xdr:row>24</xdr:row>
      <xdr:rowOff>266700</xdr:rowOff>
    </xdr:to>
    <xdr:sp>
      <xdr:nvSpPr>
        <xdr:cNvPr id="4" name="大かっこ 16"/>
        <xdr:cNvSpPr>
          <a:spLocks/>
        </xdr:cNvSpPr>
      </xdr:nvSpPr>
      <xdr:spPr>
        <a:xfrm>
          <a:off x="2667000" y="7258050"/>
          <a:ext cx="97155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4</xdr:row>
      <xdr:rowOff>47625</xdr:rowOff>
    </xdr:from>
    <xdr:to>
      <xdr:col>6</xdr:col>
      <xdr:colOff>95250</xdr:colOff>
      <xdr:row>6</xdr:row>
      <xdr:rowOff>0</xdr:rowOff>
    </xdr:to>
    <xdr:sp>
      <xdr:nvSpPr>
        <xdr:cNvPr id="1" name="大かっこ 9"/>
        <xdr:cNvSpPr>
          <a:spLocks/>
        </xdr:cNvSpPr>
      </xdr:nvSpPr>
      <xdr:spPr>
        <a:xfrm>
          <a:off x="2676525" y="1847850"/>
          <a:ext cx="97155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57150</xdr:colOff>
      <xdr:row>9</xdr:row>
      <xdr:rowOff>19050</xdr:rowOff>
    </xdr:from>
    <xdr:to>
      <xdr:col>6</xdr:col>
      <xdr:colOff>85725</xdr:colOff>
      <xdr:row>10</xdr:row>
      <xdr:rowOff>257175</xdr:rowOff>
    </xdr:to>
    <xdr:sp>
      <xdr:nvSpPr>
        <xdr:cNvPr id="2" name="大かっこ 10"/>
        <xdr:cNvSpPr>
          <a:spLocks/>
        </xdr:cNvSpPr>
      </xdr:nvSpPr>
      <xdr:spPr>
        <a:xfrm>
          <a:off x="2647950" y="3248025"/>
          <a:ext cx="99060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76200</xdr:colOff>
      <xdr:row>16</xdr:row>
      <xdr:rowOff>19050</xdr:rowOff>
    </xdr:from>
    <xdr:to>
      <xdr:col>6</xdr:col>
      <xdr:colOff>95250</xdr:colOff>
      <xdr:row>17</xdr:row>
      <xdr:rowOff>257175</xdr:rowOff>
    </xdr:to>
    <xdr:sp>
      <xdr:nvSpPr>
        <xdr:cNvPr id="3" name="大かっこ 11"/>
        <xdr:cNvSpPr>
          <a:spLocks/>
        </xdr:cNvSpPr>
      </xdr:nvSpPr>
      <xdr:spPr>
        <a:xfrm>
          <a:off x="2667000" y="5248275"/>
          <a:ext cx="9810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85725</xdr:colOff>
      <xdr:row>21</xdr:row>
      <xdr:rowOff>0</xdr:rowOff>
    </xdr:from>
    <xdr:to>
      <xdr:col>6</xdr:col>
      <xdr:colOff>95250</xdr:colOff>
      <xdr:row>22</xdr:row>
      <xdr:rowOff>238125</xdr:rowOff>
    </xdr:to>
    <xdr:sp>
      <xdr:nvSpPr>
        <xdr:cNvPr id="4" name="大かっこ 12"/>
        <xdr:cNvSpPr>
          <a:spLocks/>
        </xdr:cNvSpPr>
      </xdr:nvSpPr>
      <xdr:spPr>
        <a:xfrm>
          <a:off x="2676525" y="6657975"/>
          <a:ext cx="97155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9525</xdr:rowOff>
    </xdr:from>
    <xdr:to>
      <xdr:col>6</xdr:col>
      <xdr:colOff>95250</xdr:colOff>
      <xdr:row>5</xdr:row>
      <xdr:rowOff>247650</xdr:rowOff>
    </xdr:to>
    <xdr:sp>
      <xdr:nvSpPr>
        <xdr:cNvPr id="1" name="大かっこ 1"/>
        <xdr:cNvSpPr>
          <a:spLocks/>
        </xdr:cNvSpPr>
      </xdr:nvSpPr>
      <xdr:spPr>
        <a:xfrm>
          <a:off x="2667000" y="1809750"/>
          <a:ext cx="9810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57150</xdr:colOff>
      <xdr:row>9</xdr:row>
      <xdr:rowOff>19050</xdr:rowOff>
    </xdr:from>
    <xdr:to>
      <xdr:col>6</xdr:col>
      <xdr:colOff>85725</xdr:colOff>
      <xdr:row>10</xdr:row>
      <xdr:rowOff>257175</xdr:rowOff>
    </xdr:to>
    <xdr:sp>
      <xdr:nvSpPr>
        <xdr:cNvPr id="2" name="大かっこ 2"/>
        <xdr:cNvSpPr>
          <a:spLocks/>
        </xdr:cNvSpPr>
      </xdr:nvSpPr>
      <xdr:spPr>
        <a:xfrm>
          <a:off x="2647950" y="3248025"/>
          <a:ext cx="99060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76200</xdr:colOff>
      <xdr:row>16</xdr:row>
      <xdr:rowOff>19050</xdr:rowOff>
    </xdr:from>
    <xdr:to>
      <xdr:col>6</xdr:col>
      <xdr:colOff>95250</xdr:colOff>
      <xdr:row>17</xdr:row>
      <xdr:rowOff>257175</xdr:rowOff>
    </xdr:to>
    <xdr:sp>
      <xdr:nvSpPr>
        <xdr:cNvPr id="3" name="大かっこ 3"/>
        <xdr:cNvSpPr>
          <a:spLocks/>
        </xdr:cNvSpPr>
      </xdr:nvSpPr>
      <xdr:spPr>
        <a:xfrm>
          <a:off x="2667000" y="5248275"/>
          <a:ext cx="9810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85725</xdr:colOff>
      <xdr:row>21</xdr:row>
      <xdr:rowOff>0</xdr:rowOff>
    </xdr:from>
    <xdr:to>
      <xdr:col>6</xdr:col>
      <xdr:colOff>95250</xdr:colOff>
      <xdr:row>22</xdr:row>
      <xdr:rowOff>238125</xdr:rowOff>
    </xdr:to>
    <xdr:sp>
      <xdr:nvSpPr>
        <xdr:cNvPr id="4" name="大かっこ 4"/>
        <xdr:cNvSpPr>
          <a:spLocks/>
        </xdr:cNvSpPr>
      </xdr:nvSpPr>
      <xdr:spPr>
        <a:xfrm>
          <a:off x="2676525" y="6657975"/>
          <a:ext cx="97155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13"/>
  <sheetViews>
    <sheetView tabSelected="1" zoomScaleSheetLayoutView="100" workbookViewId="0" topLeftCell="A1">
      <selection activeCell="P8" sqref="P8"/>
    </sheetView>
  </sheetViews>
  <sheetFormatPr defaultColWidth="9.00390625" defaultRowHeight="13.5"/>
  <cols>
    <col min="1" max="1" width="6.125" style="1" customWidth="1"/>
    <col min="2" max="2" width="29.125" style="1" customWidth="1"/>
    <col min="3" max="9" width="6.125" style="1" customWidth="1"/>
  </cols>
  <sheetData>
    <row r="1" spans="1:10" ht="75" customHeight="1">
      <c r="A1" s="55" t="s">
        <v>65</v>
      </c>
      <c r="B1" s="55"/>
      <c r="C1" s="55"/>
      <c r="D1" s="55"/>
      <c r="E1" s="55"/>
      <c r="F1" s="55"/>
      <c r="G1" s="55"/>
      <c r="H1" s="55"/>
      <c r="I1" s="55"/>
      <c r="J1" s="55"/>
    </row>
    <row r="2" spans="1:9" ht="1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5" customHeight="1">
      <c r="A3" s="54" t="s">
        <v>117</v>
      </c>
      <c r="B3" s="54"/>
      <c r="C3" s="54"/>
      <c r="D3" s="54"/>
      <c r="E3" s="54"/>
      <c r="F3" s="54"/>
      <c r="G3" s="54"/>
      <c r="H3" s="54"/>
      <c r="I3" s="54"/>
    </row>
    <row r="4" spans="1:9" ht="15" customHeight="1">
      <c r="A4" s="2"/>
      <c r="B4" s="2"/>
      <c r="C4" s="2"/>
      <c r="D4" s="2"/>
      <c r="E4" s="2"/>
      <c r="F4" s="2"/>
      <c r="G4" s="2"/>
      <c r="H4" s="2"/>
      <c r="I4" s="2"/>
    </row>
    <row r="5" spans="1:10" ht="43.5" customHeight="1">
      <c r="A5" s="21" t="s">
        <v>8</v>
      </c>
      <c r="B5" s="21" t="s">
        <v>11</v>
      </c>
      <c r="C5" s="21" t="s">
        <v>24</v>
      </c>
      <c r="D5" s="21" t="s">
        <v>25</v>
      </c>
      <c r="E5" s="21" t="s">
        <v>26</v>
      </c>
      <c r="F5" s="21" t="s">
        <v>27</v>
      </c>
      <c r="G5" s="21" t="s">
        <v>28</v>
      </c>
      <c r="H5" s="21" t="s">
        <v>5</v>
      </c>
      <c r="I5" s="21" t="s">
        <v>6</v>
      </c>
      <c r="J5" s="21" t="s">
        <v>29</v>
      </c>
    </row>
    <row r="6" spans="1:10" ht="43.5" customHeight="1">
      <c r="A6" s="10">
        <v>1</v>
      </c>
      <c r="B6" s="10" t="s">
        <v>48</v>
      </c>
      <c r="C6" s="21">
        <v>22</v>
      </c>
      <c r="D6" s="10">
        <v>9</v>
      </c>
      <c r="E6" s="10">
        <v>7</v>
      </c>
      <c r="F6" s="10">
        <v>1</v>
      </c>
      <c r="G6" s="10">
        <v>1</v>
      </c>
      <c r="H6" s="10">
        <v>28</v>
      </c>
      <c r="I6" s="10">
        <v>3</v>
      </c>
      <c r="J6" s="11">
        <f aca="true" t="shared" si="0" ref="J6:J13">H6-I6</f>
        <v>25</v>
      </c>
    </row>
    <row r="7" spans="1:10" ht="43.5" customHeight="1">
      <c r="A7" s="10">
        <v>2</v>
      </c>
      <c r="B7" s="10" t="s">
        <v>51</v>
      </c>
      <c r="C7" s="21">
        <v>21</v>
      </c>
      <c r="D7" s="10">
        <v>9</v>
      </c>
      <c r="E7" s="10">
        <v>7</v>
      </c>
      <c r="F7" s="10">
        <v>0</v>
      </c>
      <c r="G7" s="10">
        <v>2</v>
      </c>
      <c r="H7" s="10">
        <v>39</v>
      </c>
      <c r="I7" s="10">
        <v>13</v>
      </c>
      <c r="J7" s="11">
        <f t="shared" si="0"/>
        <v>26</v>
      </c>
    </row>
    <row r="8" spans="1:10" ht="43.5" customHeight="1">
      <c r="A8" s="10">
        <v>3</v>
      </c>
      <c r="B8" s="10" t="s">
        <v>47</v>
      </c>
      <c r="C8" s="21">
        <v>16</v>
      </c>
      <c r="D8" s="10">
        <v>8</v>
      </c>
      <c r="E8" s="10">
        <v>5</v>
      </c>
      <c r="F8" s="10">
        <v>1</v>
      </c>
      <c r="G8" s="10">
        <v>2</v>
      </c>
      <c r="H8" s="10">
        <v>28</v>
      </c>
      <c r="I8" s="10">
        <v>7</v>
      </c>
      <c r="J8" s="11">
        <f t="shared" si="0"/>
        <v>21</v>
      </c>
    </row>
    <row r="9" spans="1:10" ht="43.5" customHeight="1">
      <c r="A9" s="10">
        <v>4</v>
      </c>
      <c r="B9" s="10" t="s">
        <v>50</v>
      </c>
      <c r="C9" s="21">
        <v>12</v>
      </c>
      <c r="D9" s="10">
        <v>8</v>
      </c>
      <c r="E9" s="10">
        <v>4</v>
      </c>
      <c r="F9" s="10">
        <v>0</v>
      </c>
      <c r="G9" s="10">
        <v>4</v>
      </c>
      <c r="H9" s="10">
        <v>43</v>
      </c>
      <c r="I9" s="10">
        <v>13</v>
      </c>
      <c r="J9" s="11">
        <f t="shared" si="0"/>
        <v>30</v>
      </c>
    </row>
    <row r="10" spans="1:10" ht="43.5" customHeight="1">
      <c r="A10" s="10">
        <v>5</v>
      </c>
      <c r="B10" s="10" t="s">
        <v>49</v>
      </c>
      <c r="C10" s="21">
        <v>9</v>
      </c>
      <c r="D10" s="10">
        <v>8</v>
      </c>
      <c r="E10" s="10">
        <v>3</v>
      </c>
      <c r="F10" s="10">
        <v>0</v>
      </c>
      <c r="G10" s="10">
        <v>5</v>
      </c>
      <c r="H10" s="10">
        <v>26</v>
      </c>
      <c r="I10" s="10">
        <v>16</v>
      </c>
      <c r="J10" s="11">
        <f t="shared" si="0"/>
        <v>10</v>
      </c>
    </row>
    <row r="11" spans="1:10" ht="43.5" customHeight="1">
      <c r="A11" s="10">
        <v>6</v>
      </c>
      <c r="B11" s="10" t="s">
        <v>74</v>
      </c>
      <c r="C11" s="21">
        <v>9</v>
      </c>
      <c r="D11" s="10">
        <v>6</v>
      </c>
      <c r="E11" s="10">
        <v>3</v>
      </c>
      <c r="F11" s="10">
        <v>0</v>
      </c>
      <c r="G11" s="10">
        <v>3</v>
      </c>
      <c r="H11" s="10">
        <v>9</v>
      </c>
      <c r="I11" s="10">
        <v>22</v>
      </c>
      <c r="J11" s="11">
        <f t="shared" si="0"/>
        <v>-13</v>
      </c>
    </row>
    <row r="12" spans="1:10" ht="43.5" customHeight="1">
      <c r="A12" s="10">
        <v>7</v>
      </c>
      <c r="B12" s="10" t="s">
        <v>75</v>
      </c>
      <c r="C12" s="21">
        <v>6</v>
      </c>
      <c r="D12" s="10">
        <v>8</v>
      </c>
      <c r="E12" s="10">
        <v>2</v>
      </c>
      <c r="F12" s="10">
        <v>0</v>
      </c>
      <c r="G12" s="10">
        <v>6</v>
      </c>
      <c r="H12" s="10">
        <v>12</v>
      </c>
      <c r="I12" s="10">
        <v>28</v>
      </c>
      <c r="J12" s="12">
        <f t="shared" si="0"/>
        <v>-16</v>
      </c>
    </row>
    <row r="13" spans="1:10" ht="43.5" customHeight="1">
      <c r="A13" s="10">
        <v>8</v>
      </c>
      <c r="B13" s="10" t="s">
        <v>76</v>
      </c>
      <c r="C13" s="21">
        <v>0</v>
      </c>
      <c r="D13" s="10">
        <v>8</v>
      </c>
      <c r="E13" s="10">
        <v>0</v>
      </c>
      <c r="F13" s="10">
        <v>0</v>
      </c>
      <c r="G13" s="10">
        <v>8</v>
      </c>
      <c r="H13" s="10">
        <v>3</v>
      </c>
      <c r="I13" s="10">
        <v>86</v>
      </c>
      <c r="J13" s="11">
        <f t="shared" si="0"/>
        <v>-83</v>
      </c>
    </row>
  </sheetData>
  <sheetProtection/>
  <mergeCells count="2">
    <mergeCell ref="A3:I3"/>
    <mergeCell ref="A1:J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P18" sqref="P18"/>
    </sheetView>
  </sheetViews>
  <sheetFormatPr defaultColWidth="9.00390625" defaultRowHeight="13.5"/>
  <cols>
    <col min="1" max="1" width="29.625" style="1" customWidth="1"/>
    <col min="2" max="2" width="4.375" style="1" customWidth="1"/>
    <col min="3" max="3" width="2.125" style="1" customWidth="1"/>
    <col min="4" max="6" width="3.50390625" style="1" customWidth="1"/>
    <col min="7" max="7" width="2.125" style="1" customWidth="1"/>
    <col min="8" max="8" width="4.375" style="1" customWidth="1"/>
    <col min="9" max="9" width="29.625" style="1" customWidth="1"/>
  </cols>
  <sheetData>
    <row r="1" spans="1:9" ht="74.25" customHeight="1">
      <c r="A1" s="96" t="s">
        <v>108</v>
      </c>
      <c r="B1" s="96"/>
      <c r="C1" s="96"/>
      <c r="D1" s="96"/>
      <c r="E1" s="96"/>
      <c r="F1" s="96"/>
      <c r="G1" s="96"/>
      <c r="H1" s="96"/>
      <c r="I1" s="96"/>
    </row>
    <row r="2" spans="1:9" ht="22.5" customHeight="1">
      <c r="A2" s="2"/>
      <c r="B2" s="2"/>
      <c r="C2" s="2"/>
      <c r="D2" s="2"/>
      <c r="E2" s="2"/>
      <c r="F2" s="2"/>
      <c r="G2" s="2"/>
      <c r="H2" s="2"/>
      <c r="I2" s="2"/>
    </row>
    <row r="3" spans="1:12" ht="22.5" customHeight="1">
      <c r="A3" s="92" t="s">
        <v>109</v>
      </c>
      <c r="B3" s="93"/>
      <c r="C3" s="3"/>
      <c r="D3" s="13"/>
      <c r="E3" s="92" t="s">
        <v>68</v>
      </c>
      <c r="F3" s="92"/>
      <c r="G3" s="92"/>
      <c r="H3" s="92"/>
      <c r="I3" s="92"/>
      <c r="K3" s="94" t="s">
        <v>72</v>
      </c>
      <c r="L3" s="94" t="s">
        <v>73</v>
      </c>
    </row>
    <row r="4" spans="1:12" ht="22.5" customHeight="1">
      <c r="A4" s="13"/>
      <c r="B4" s="13"/>
      <c r="C4" s="13"/>
      <c r="D4" s="13"/>
      <c r="E4" s="13"/>
      <c r="F4" s="13"/>
      <c r="G4" s="13"/>
      <c r="H4" s="13"/>
      <c r="I4" s="13"/>
      <c r="K4" s="94"/>
      <c r="L4" s="94"/>
    </row>
    <row r="5" spans="1:12" ht="22.5" customHeight="1">
      <c r="A5" s="94" t="s">
        <v>43</v>
      </c>
      <c r="B5" s="95">
        <f>SUM(D5:D6)</f>
        <v>0</v>
      </c>
      <c r="C5" s="14"/>
      <c r="D5" s="15">
        <v>0</v>
      </c>
      <c r="E5" s="14" t="s">
        <v>0</v>
      </c>
      <c r="F5" s="15">
        <v>1</v>
      </c>
      <c r="G5" s="14"/>
      <c r="H5" s="95">
        <f>SUM(F5:F6)</f>
        <v>1</v>
      </c>
      <c r="I5" s="94" t="s">
        <v>73</v>
      </c>
      <c r="K5" s="94" t="s">
        <v>41</v>
      </c>
      <c r="L5" s="94" t="s">
        <v>23</v>
      </c>
    </row>
    <row r="6" spans="1:12" ht="22.5" customHeight="1">
      <c r="A6" s="94"/>
      <c r="B6" s="95"/>
      <c r="C6" s="14"/>
      <c r="D6" s="15">
        <v>0</v>
      </c>
      <c r="E6" s="14" t="s">
        <v>0</v>
      </c>
      <c r="F6" s="15">
        <v>0</v>
      </c>
      <c r="G6" s="14"/>
      <c r="H6" s="95"/>
      <c r="I6" s="94"/>
      <c r="K6" s="94"/>
      <c r="L6" s="94"/>
    </row>
    <row r="7" spans="1:12" ht="22.5" customHeight="1">
      <c r="A7" s="4"/>
      <c r="B7" s="14"/>
      <c r="C7" s="14"/>
      <c r="D7" s="95" t="s">
        <v>19</v>
      </c>
      <c r="E7" s="95"/>
      <c r="F7" s="95"/>
      <c r="G7" s="14"/>
      <c r="H7" s="14"/>
      <c r="I7" s="4"/>
      <c r="K7" s="94" t="s">
        <v>42</v>
      </c>
      <c r="L7" s="94" t="s">
        <v>71</v>
      </c>
    </row>
    <row r="8" spans="1:12" ht="22.5" customHeight="1">
      <c r="A8" s="4"/>
      <c r="B8" s="14"/>
      <c r="C8" s="14"/>
      <c r="D8" s="95" t="s">
        <v>20</v>
      </c>
      <c r="E8" s="95"/>
      <c r="F8" s="95"/>
      <c r="G8" s="14"/>
      <c r="H8" s="14"/>
      <c r="I8" s="4"/>
      <c r="K8" s="94"/>
      <c r="L8" s="94"/>
    </row>
    <row r="9" spans="1:12" ht="22.5" customHeight="1">
      <c r="A9" s="4"/>
      <c r="B9" s="14"/>
      <c r="C9" s="14"/>
      <c r="D9" s="14"/>
      <c r="E9" s="14"/>
      <c r="F9" s="14"/>
      <c r="G9" s="14"/>
      <c r="H9" s="14"/>
      <c r="I9" s="4"/>
      <c r="K9" s="94" t="s">
        <v>31</v>
      </c>
      <c r="L9" s="94" t="s">
        <v>43</v>
      </c>
    </row>
    <row r="10" spans="1:12" ht="22.5" customHeight="1">
      <c r="A10" s="94" t="s">
        <v>31</v>
      </c>
      <c r="B10" s="95">
        <f>SUM(D10:D11)</f>
        <v>4</v>
      </c>
      <c r="C10" s="14"/>
      <c r="D10" s="15">
        <v>2</v>
      </c>
      <c r="E10" s="14" t="s">
        <v>0</v>
      </c>
      <c r="F10" s="15">
        <v>2</v>
      </c>
      <c r="G10" s="14"/>
      <c r="H10" s="95">
        <f>SUM(F10:F11)</f>
        <v>3</v>
      </c>
      <c r="I10" s="94" t="s">
        <v>23</v>
      </c>
      <c r="K10" s="94"/>
      <c r="L10" s="94"/>
    </row>
    <row r="11" spans="1:9" ht="22.5" customHeight="1">
      <c r="A11" s="94"/>
      <c r="B11" s="95"/>
      <c r="C11" s="14"/>
      <c r="D11" s="15">
        <v>2</v>
      </c>
      <c r="E11" s="14" t="s">
        <v>0</v>
      </c>
      <c r="F11" s="15">
        <v>1</v>
      </c>
      <c r="G11" s="14"/>
      <c r="H11" s="95"/>
      <c r="I11" s="94"/>
    </row>
    <row r="12" spans="1:9" ht="22.5" customHeight="1">
      <c r="A12" s="4"/>
      <c r="B12" s="14"/>
      <c r="C12" s="14"/>
      <c r="D12" s="95" t="s">
        <v>19</v>
      </c>
      <c r="E12" s="95"/>
      <c r="F12" s="95"/>
      <c r="G12" s="14"/>
      <c r="H12" s="14"/>
      <c r="I12" s="4"/>
    </row>
    <row r="13" spans="1:9" ht="22.5" customHeight="1">
      <c r="A13" s="4"/>
      <c r="B13" s="14"/>
      <c r="C13" s="14"/>
      <c r="D13" s="95" t="s">
        <v>20</v>
      </c>
      <c r="E13" s="95"/>
      <c r="F13" s="95"/>
      <c r="G13" s="14"/>
      <c r="H13" s="14"/>
      <c r="I13" s="4"/>
    </row>
    <row r="14" spans="1:9" ht="22.5" customHeight="1">
      <c r="A14" s="4"/>
      <c r="B14" s="14"/>
      <c r="C14" s="14"/>
      <c r="D14" s="14"/>
      <c r="E14" s="14"/>
      <c r="F14" s="14"/>
      <c r="G14" s="14"/>
      <c r="H14" s="14"/>
      <c r="I14" s="4"/>
    </row>
    <row r="15" spans="1:9" ht="22.5" customHeight="1">
      <c r="A15" s="92" t="s">
        <v>110</v>
      </c>
      <c r="B15" s="93"/>
      <c r="C15" s="3"/>
      <c r="D15" s="13"/>
      <c r="E15" s="92" t="s">
        <v>89</v>
      </c>
      <c r="F15" s="92"/>
      <c r="G15" s="92"/>
      <c r="H15" s="92"/>
      <c r="I15" s="92"/>
    </row>
    <row r="16" spans="1:9" ht="22.5" customHeight="1">
      <c r="A16" s="4"/>
      <c r="B16" s="14"/>
      <c r="C16" s="14"/>
      <c r="D16" s="14"/>
      <c r="E16" s="14"/>
      <c r="F16" s="14"/>
      <c r="G16" s="14"/>
      <c r="H16" s="14"/>
      <c r="I16" s="4"/>
    </row>
    <row r="17" spans="1:9" ht="22.5" customHeight="1">
      <c r="A17" s="94" t="s">
        <v>42</v>
      </c>
      <c r="B17" s="95">
        <f>SUM(D17:D18)</f>
        <v>4</v>
      </c>
      <c r="C17" s="14"/>
      <c r="D17" s="15">
        <v>0</v>
      </c>
      <c r="E17" s="14" t="s">
        <v>0</v>
      </c>
      <c r="F17" s="15">
        <v>0</v>
      </c>
      <c r="G17" s="14"/>
      <c r="H17" s="95">
        <f>SUM(F17:F18)</f>
        <v>1</v>
      </c>
      <c r="I17" s="94" t="s">
        <v>71</v>
      </c>
    </row>
    <row r="18" spans="1:9" ht="22.5" customHeight="1">
      <c r="A18" s="94"/>
      <c r="B18" s="95"/>
      <c r="C18" s="14"/>
      <c r="D18" s="15">
        <v>4</v>
      </c>
      <c r="E18" s="14" t="s">
        <v>0</v>
      </c>
      <c r="F18" s="15">
        <v>1</v>
      </c>
      <c r="G18" s="14"/>
      <c r="H18" s="95"/>
      <c r="I18" s="94"/>
    </row>
    <row r="19" spans="1:9" ht="22.5" customHeight="1">
      <c r="A19" s="4"/>
      <c r="B19" s="14"/>
      <c r="C19" s="14"/>
      <c r="D19" s="95" t="s">
        <v>19</v>
      </c>
      <c r="E19" s="95"/>
      <c r="F19" s="95"/>
      <c r="G19" s="14"/>
      <c r="H19" s="14"/>
      <c r="I19" s="4"/>
    </row>
    <row r="20" spans="1:9" ht="22.5" customHeight="1">
      <c r="A20" s="4"/>
      <c r="B20" s="14"/>
      <c r="C20" s="14"/>
      <c r="D20" s="95" t="s">
        <v>20</v>
      </c>
      <c r="E20" s="95"/>
      <c r="F20" s="95"/>
      <c r="G20" s="14"/>
      <c r="H20" s="14"/>
      <c r="I20" s="4"/>
    </row>
    <row r="21" spans="1:9" ht="22.5" customHeight="1">
      <c r="A21" s="103" t="s">
        <v>111</v>
      </c>
      <c r="B21" s="103"/>
      <c r="C21" s="103"/>
      <c r="D21" s="103"/>
      <c r="E21" s="103"/>
      <c r="F21" s="103"/>
      <c r="G21" s="103"/>
      <c r="H21" s="103"/>
      <c r="I21" s="103"/>
    </row>
    <row r="22" spans="1:9" ht="22.5" customHeight="1">
      <c r="A22" s="94" t="s">
        <v>41</v>
      </c>
      <c r="B22" s="95">
        <f>SUM(D22:D23)</f>
        <v>0</v>
      </c>
      <c r="C22" s="14"/>
      <c r="D22" s="15"/>
      <c r="E22" s="14" t="s">
        <v>0</v>
      </c>
      <c r="F22" s="15"/>
      <c r="G22" s="14"/>
      <c r="H22" s="95">
        <f>SUM(F22:F23)</f>
        <v>0</v>
      </c>
      <c r="I22" s="94" t="s">
        <v>72</v>
      </c>
    </row>
    <row r="23" spans="1:9" ht="22.5" customHeight="1">
      <c r="A23" s="94"/>
      <c r="B23" s="95"/>
      <c r="C23" s="14"/>
      <c r="D23" s="15"/>
      <c r="E23" s="14" t="s">
        <v>0</v>
      </c>
      <c r="F23" s="15"/>
      <c r="G23" s="14"/>
      <c r="H23" s="95"/>
      <c r="I23" s="94"/>
    </row>
    <row r="24" spans="1:9" ht="22.5" customHeight="1">
      <c r="A24" s="4"/>
      <c r="B24" s="14"/>
      <c r="C24" s="14"/>
      <c r="D24" s="95" t="s">
        <v>19</v>
      </c>
      <c r="E24" s="95"/>
      <c r="F24" s="95"/>
      <c r="G24" s="14"/>
      <c r="H24" s="14"/>
      <c r="I24" s="4"/>
    </row>
    <row r="25" spans="1:9" ht="22.5" customHeight="1">
      <c r="A25" s="4"/>
      <c r="B25" s="14"/>
      <c r="C25" s="14"/>
      <c r="D25" s="95" t="s">
        <v>20</v>
      </c>
      <c r="E25" s="95"/>
      <c r="F25" s="95"/>
      <c r="G25" s="14"/>
      <c r="H25" s="14"/>
      <c r="I25" s="4"/>
    </row>
    <row r="26" spans="1:9" ht="22.5" customHeight="1">
      <c r="A26" s="4"/>
      <c r="B26" s="14"/>
      <c r="C26" s="14"/>
      <c r="D26" s="14"/>
      <c r="E26" s="14"/>
      <c r="F26" s="14"/>
      <c r="G26" s="14"/>
      <c r="H26" s="14"/>
      <c r="I26" s="4"/>
    </row>
    <row r="27" spans="1:9" ht="22.5" customHeight="1">
      <c r="A27" s="97" t="s">
        <v>21</v>
      </c>
      <c r="B27" s="97"/>
      <c r="C27" s="97"/>
      <c r="D27" s="97"/>
      <c r="E27" s="97"/>
      <c r="F27" s="97"/>
      <c r="G27" s="97"/>
      <c r="H27" s="97"/>
      <c r="I27" s="97"/>
    </row>
    <row r="28" spans="1:9" ht="22.5" customHeight="1">
      <c r="A28" s="97" t="s">
        <v>22</v>
      </c>
      <c r="B28" s="97"/>
      <c r="C28" s="97"/>
      <c r="D28" s="97"/>
      <c r="E28" s="97"/>
      <c r="F28" s="97"/>
      <c r="G28" s="97"/>
      <c r="H28" s="97"/>
      <c r="I28" s="97"/>
    </row>
  </sheetData>
  <sheetProtection/>
  <mergeCells count="40">
    <mergeCell ref="A1:I1"/>
    <mergeCell ref="A3:B3"/>
    <mergeCell ref="E3:I3"/>
    <mergeCell ref="K3:K4"/>
    <mergeCell ref="L3:L4"/>
    <mergeCell ref="A5:A6"/>
    <mergeCell ref="B5:B6"/>
    <mergeCell ref="H5:H6"/>
    <mergeCell ref="I5:I6"/>
    <mergeCell ref="K5:K6"/>
    <mergeCell ref="L5:L6"/>
    <mergeCell ref="D7:F7"/>
    <mergeCell ref="K7:K8"/>
    <mergeCell ref="L7:L8"/>
    <mergeCell ref="D8:F8"/>
    <mergeCell ref="K9:K10"/>
    <mergeCell ref="L9:L10"/>
    <mergeCell ref="A10:A11"/>
    <mergeCell ref="B10:B11"/>
    <mergeCell ref="H10:H11"/>
    <mergeCell ref="I10:I11"/>
    <mergeCell ref="D12:F12"/>
    <mergeCell ref="D13:F13"/>
    <mergeCell ref="I22:I23"/>
    <mergeCell ref="A15:B15"/>
    <mergeCell ref="E15:I15"/>
    <mergeCell ref="A17:A18"/>
    <mergeCell ref="B17:B18"/>
    <mergeCell ref="H17:H18"/>
    <mergeCell ref="I17:I18"/>
    <mergeCell ref="A21:I21"/>
    <mergeCell ref="D24:F24"/>
    <mergeCell ref="D25:F25"/>
    <mergeCell ref="A27:I27"/>
    <mergeCell ref="A28:I28"/>
    <mergeCell ref="D19:F19"/>
    <mergeCell ref="D20:F20"/>
    <mergeCell ref="A22:A23"/>
    <mergeCell ref="B22:B23"/>
    <mergeCell ref="H22:H23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8"/>
  <sheetViews>
    <sheetView zoomScalePageLayoutView="0" workbookViewId="0" topLeftCell="A1">
      <selection activeCell="Q6" sqref="Q6"/>
    </sheetView>
  </sheetViews>
  <sheetFormatPr defaultColWidth="9.00390625" defaultRowHeight="13.5"/>
  <cols>
    <col min="1" max="1" width="29.625" style="1" customWidth="1"/>
    <col min="2" max="2" width="4.375" style="1" customWidth="1"/>
    <col min="3" max="3" width="2.125" style="1" customWidth="1"/>
    <col min="4" max="6" width="3.50390625" style="1" customWidth="1"/>
    <col min="7" max="7" width="2.125" style="1" customWidth="1"/>
    <col min="8" max="8" width="4.375" style="1" customWidth="1"/>
    <col min="9" max="9" width="29.625" style="1" customWidth="1"/>
  </cols>
  <sheetData>
    <row r="1" spans="1:9" ht="74.25" customHeight="1">
      <c r="A1" s="96" t="s">
        <v>112</v>
      </c>
      <c r="B1" s="96"/>
      <c r="C1" s="96"/>
      <c r="D1" s="96"/>
      <c r="E1" s="96"/>
      <c r="F1" s="96"/>
      <c r="G1" s="96"/>
      <c r="H1" s="96"/>
      <c r="I1" s="96"/>
    </row>
    <row r="2" spans="1:9" ht="22.5" customHeight="1">
      <c r="A2" s="2"/>
      <c r="B2" s="2"/>
      <c r="C2" s="2"/>
      <c r="D2" s="2"/>
      <c r="E2" s="2"/>
      <c r="F2" s="2"/>
      <c r="G2" s="2"/>
      <c r="H2" s="2"/>
      <c r="I2" s="2"/>
    </row>
    <row r="3" spans="1:12" ht="22.5" customHeight="1">
      <c r="A3" s="92" t="s">
        <v>113</v>
      </c>
      <c r="B3" s="93"/>
      <c r="C3" s="3"/>
      <c r="D3" s="13"/>
      <c r="E3" s="92" t="s">
        <v>68</v>
      </c>
      <c r="F3" s="92"/>
      <c r="G3" s="92"/>
      <c r="H3" s="92"/>
      <c r="I3" s="92"/>
      <c r="K3" s="94" t="s">
        <v>72</v>
      </c>
      <c r="L3" s="94" t="s">
        <v>73</v>
      </c>
    </row>
    <row r="4" spans="1:12" ht="22.5" customHeight="1">
      <c r="A4" s="13"/>
      <c r="B4" s="13"/>
      <c r="C4" s="13"/>
      <c r="D4" s="13"/>
      <c r="E4" s="13"/>
      <c r="F4" s="13"/>
      <c r="G4" s="13"/>
      <c r="H4" s="13"/>
      <c r="I4" s="13"/>
      <c r="K4" s="94"/>
      <c r="L4" s="94"/>
    </row>
    <row r="5" spans="1:12" ht="22.5" customHeight="1">
      <c r="A5" s="94" t="s">
        <v>42</v>
      </c>
      <c r="B5" s="95">
        <f>SUM(D5:D6)</f>
        <v>5</v>
      </c>
      <c r="C5" s="14"/>
      <c r="D5" s="15">
        <v>4</v>
      </c>
      <c r="E5" s="14" t="s">
        <v>0</v>
      </c>
      <c r="F5" s="15">
        <v>0</v>
      </c>
      <c r="G5" s="14"/>
      <c r="H5" s="95">
        <f>SUM(F5:F6)</f>
        <v>0</v>
      </c>
      <c r="I5" s="94" t="s">
        <v>73</v>
      </c>
      <c r="K5" s="94" t="s">
        <v>41</v>
      </c>
      <c r="L5" s="94" t="s">
        <v>23</v>
      </c>
    </row>
    <row r="6" spans="1:12" ht="22.5" customHeight="1">
      <c r="A6" s="94"/>
      <c r="B6" s="95"/>
      <c r="C6" s="14"/>
      <c r="D6" s="15">
        <v>1</v>
      </c>
      <c r="E6" s="14" t="s">
        <v>0</v>
      </c>
      <c r="F6" s="15">
        <v>0</v>
      </c>
      <c r="G6" s="14"/>
      <c r="H6" s="95"/>
      <c r="I6" s="94"/>
      <c r="K6" s="94"/>
      <c r="L6" s="94"/>
    </row>
    <row r="7" spans="1:12" ht="22.5" customHeight="1">
      <c r="A7" s="4"/>
      <c r="B7" s="14"/>
      <c r="C7" s="14"/>
      <c r="D7" s="95" t="s">
        <v>19</v>
      </c>
      <c r="E7" s="95"/>
      <c r="F7" s="95"/>
      <c r="G7" s="14"/>
      <c r="H7" s="14"/>
      <c r="I7" s="4"/>
      <c r="K7" s="94" t="s">
        <v>42</v>
      </c>
      <c r="L7" s="94" t="s">
        <v>71</v>
      </c>
    </row>
    <row r="8" spans="1:12" ht="22.5" customHeight="1">
      <c r="A8" s="4"/>
      <c r="B8" s="14"/>
      <c r="C8" s="14"/>
      <c r="D8" s="95" t="s">
        <v>20</v>
      </c>
      <c r="E8" s="95"/>
      <c r="F8" s="95"/>
      <c r="G8" s="14"/>
      <c r="H8" s="14"/>
      <c r="I8" s="4"/>
      <c r="K8" s="94"/>
      <c r="L8" s="94"/>
    </row>
    <row r="9" spans="1:12" ht="22.5" customHeight="1">
      <c r="A9" s="4"/>
      <c r="B9" s="14"/>
      <c r="C9" s="14"/>
      <c r="D9" s="14"/>
      <c r="E9" s="14"/>
      <c r="F9" s="14"/>
      <c r="G9" s="14"/>
      <c r="H9" s="14"/>
      <c r="I9" s="4"/>
      <c r="K9" s="94" t="s">
        <v>31</v>
      </c>
      <c r="L9" s="94" t="s">
        <v>43</v>
      </c>
    </row>
    <row r="10" spans="1:12" ht="22.5" customHeight="1">
      <c r="A10" s="94" t="s">
        <v>31</v>
      </c>
      <c r="B10" s="95">
        <f>SUM(D10:D11)</f>
        <v>9</v>
      </c>
      <c r="C10" s="14"/>
      <c r="D10" s="15">
        <v>3</v>
      </c>
      <c r="E10" s="14" t="s">
        <v>0</v>
      </c>
      <c r="F10" s="15">
        <v>0</v>
      </c>
      <c r="G10" s="14"/>
      <c r="H10" s="95">
        <f>SUM(F10:F11)</f>
        <v>0</v>
      </c>
      <c r="I10" s="94" t="s">
        <v>72</v>
      </c>
      <c r="K10" s="94"/>
      <c r="L10" s="94"/>
    </row>
    <row r="11" spans="1:9" ht="22.5" customHeight="1">
      <c r="A11" s="94"/>
      <c r="B11" s="95"/>
      <c r="C11" s="14"/>
      <c r="D11" s="15">
        <v>6</v>
      </c>
      <c r="E11" s="14" t="s">
        <v>0</v>
      </c>
      <c r="F11" s="15">
        <v>0</v>
      </c>
      <c r="G11" s="14"/>
      <c r="H11" s="95"/>
      <c r="I11" s="94"/>
    </row>
    <row r="12" spans="1:9" ht="22.5" customHeight="1">
      <c r="A12" s="4"/>
      <c r="B12" s="14"/>
      <c r="C12" s="14"/>
      <c r="D12" s="95" t="s">
        <v>19</v>
      </c>
      <c r="E12" s="95"/>
      <c r="F12" s="95"/>
      <c r="G12" s="14"/>
      <c r="H12" s="14"/>
      <c r="I12" s="4"/>
    </row>
    <row r="13" spans="1:9" ht="22.5" customHeight="1">
      <c r="A13" s="4"/>
      <c r="B13" s="14"/>
      <c r="C13" s="14"/>
      <c r="D13" s="95" t="s">
        <v>20</v>
      </c>
      <c r="E13" s="95"/>
      <c r="F13" s="95"/>
      <c r="G13" s="14"/>
      <c r="H13" s="14"/>
      <c r="I13" s="4"/>
    </row>
    <row r="14" spans="1:9" ht="22.5" customHeight="1">
      <c r="A14" s="4"/>
      <c r="B14" s="14"/>
      <c r="C14" s="14"/>
      <c r="D14" s="14"/>
      <c r="E14" s="14"/>
      <c r="F14" s="14"/>
      <c r="G14" s="14"/>
      <c r="H14" s="14"/>
      <c r="I14" s="4"/>
    </row>
    <row r="15" spans="1:9" ht="22.5" customHeight="1">
      <c r="A15" s="92" t="s">
        <v>114</v>
      </c>
      <c r="B15" s="93"/>
      <c r="C15" s="3"/>
      <c r="D15" s="13"/>
      <c r="E15" s="92" t="s">
        <v>115</v>
      </c>
      <c r="F15" s="92"/>
      <c r="G15" s="92"/>
      <c r="H15" s="92"/>
      <c r="I15" s="92"/>
    </row>
    <row r="16" spans="1:9" ht="22.5" customHeight="1">
      <c r="A16" s="4"/>
      <c r="B16" s="14"/>
      <c r="C16" s="14"/>
      <c r="D16" s="14"/>
      <c r="E16" s="14"/>
      <c r="F16" s="14"/>
      <c r="G16" s="14"/>
      <c r="H16" s="14"/>
      <c r="I16" s="4"/>
    </row>
    <row r="17" spans="1:9" ht="22.5" customHeight="1">
      <c r="A17" s="94" t="s">
        <v>41</v>
      </c>
      <c r="B17" s="95">
        <f>SUM(D17:D18)</f>
        <v>3</v>
      </c>
      <c r="C17" s="14"/>
      <c r="D17" s="15">
        <v>3</v>
      </c>
      <c r="E17" s="14" t="s">
        <v>0</v>
      </c>
      <c r="F17" s="15">
        <v>0</v>
      </c>
      <c r="G17" s="14"/>
      <c r="H17" s="95">
        <f>SUM(F17:F18)</f>
        <v>1</v>
      </c>
      <c r="I17" s="94" t="s">
        <v>23</v>
      </c>
    </row>
    <row r="18" spans="1:9" ht="22.5" customHeight="1">
      <c r="A18" s="94"/>
      <c r="B18" s="95"/>
      <c r="C18" s="14"/>
      <c r="D18" s="15">
        <v>0</v>
      </c>
      <c r="E18" s="14" t="s">
        <v>0</v>
      </c>
      <c r="F18" s="15">
        <v>1</v>
      </c>
      <c r="G18" s="14"/>
      <c r="H18" s="95"/>
      <c r="I18" s="94"/>
    </row>
    <row r="19" spans="1:9" ht="22.5" customHeight="1">
      <c r="A19" s="4"/>
      <c r="B19" s="14"/>
      <c r="C19" s="14"/>
      <c r="D19" s="95" t="s">
        <v>19</v>
      </c>
      <c r="E19" s="95"/>
      <c r="F19" s="95"/>
      <c r="G19" s="14"/>
      <c r="H19" s="14"/>
      <c r="I19" s="4"/>
    </row>
    <row r="20" spans="1:9" ht="22.5" customHeight="1">
      <c r="A20" s="4"/>
      <c r="B20" s="14"/>
      <c r="C20" s="14"/>
      <c r="D20" s="95" t="s">
        <v>20</v>
      </c>
      <c r="E20" s="95"/>
      <c r="F20" s="95"/>
      <c r="G20" s="14"/>
      <c r="H20" s="14"/>
      <c r="I20" s="4"/>
    </row>
    <row r="21" spans="1:9" ht="22.5" customHeight="1">
      <c r="A21" s="4"/>
      <c r="B21" s="14"/>
      <c r="C21" s="14"/>
      <c r="D21" s="14"/>
      <c r="E21" s="14"/>
      <c r="F21" s="14"/>
      <c r="G21" s="14"/>
      <c r="H21" s="14"/>
      <c r="I21" s="4"/>
    </row>
    <row r="22" spans="1:9" ht="22.5" customHeight="1">
      <c r="A22" s="94" t="s">
        <v>43</v>
      </c>
      <c r="B22" s="95">
        <f>SUM(D22:D23)</f>
        <v>11</v>
      </c>
      <c r="C22" s="14"/>
      <c r="D22" s="15">
        <v>10</v>
      </c>
      <c r="E22" s="14" t="s">
        <v>0</v>
      </c>
      <c r="F22" s="15">
        <v>0</v>
      </c>
      <c r="G22" s="14"/>
      <c r="H22" s="95">
        <f>SUM(F22:F23)</f>
        <v>0</v>
      </c>
      <c r="I22" s="94" t="s">
        <v>71</v>
      </c>
    </row>
    <row r="23" spans="1:9" ht="22.5" customHeight="1">
      <c r="A23" s="94"/>
      <c r="B23" s="95"/>
      <c r="C23" s="14"/>
      <c r="D23" s="15">
        <v>1</v>
      </c>
      <c r="E23" s="14" t="s">
        <v>0</v>
      </c>
      <c r="F23" s="15">
        <v>0</v>
      </c>
      <c r="G23" s="14"/>
      <c r="H23" s="95"/>
      <c r="I23" s="94"/>
    </row>
    <row r="24" spans="1:9" ht="22.5" customHeight="1">
      <c r="A24" s="4"/>
      <c r="B24" s="14"/>
      <c r="C24" s="14"/>
      <c r="D24" s="95" t="s">
        <v>19</v>
      </c>
      <c r="E24" s="95"/>
      <c r="F24" s="95"/>
      <c r="G24" s="14"/>
      <c r="H24" s="14"/>
      <c r="I24" s="4"/>
    </row>
    <row r="25" spans="1:9" ht="22.5" customHeight="1">
      <c r="A25" s="4"/>
      <c r="B25" s="14"/>
      <c r="C25" s="14"/>
      <c r="D25" s="95" t="s">
        <v>20</v>
      </c>
      <c r="E25" s="95"/>
      <c r="F25" s="95"/>
      <c r="G25" s="14"/>
      <c r="H25" s="14"/>
      <c r="I25" s="4"/>
    </row>
    <row r="26" spans="1:9" ht="22.5" customHeight="1">
      <c r="A26" s="4"/>
      <c r="B26" s="14"/>
      <c r="C26" s="14"/>
      <c r="D26" s="14"/>
      <c r="E26" s="14"/>
      <c r="F26" s="14"/>
      <c r="G26" s="14"/>
      <c r="H26" s="14"/>
      <c r="I26" s="4"/>
    </row>
    <row r="27" spans="1:9" ht="22.5" customHeight="1">
      <c r="A27" s="97" t="s">
        <v>21</v>
      </c>
      <c r="B27" s="97"/>
      <c r="C27" s="97"/>
      <c r="D27" s="97"/>
      <c r="E27" s="97"/>
      <c r="F27" s="97"/>
      <c r="G27" s="97"/>
      <c r="H27" s="97"/>
      <c r="I27" s="97"/>
    </row>
    <row r="28" spans="1:9" ht="22.5" customHeight="1">
      <c r="A28" s="97" t="s">
        <v>22</v>
      </c>
      <c r="B28" s="97"/>
      <c r="C28" s="97"/>
      <c r="D28" s="97"/>
      <c r="E28" s="97"/>
      <c r="F28" s="97"/>
      <c r="G28" s="97"/>
      <c r="H28" s="97"/>
      <c r="I28" s="97"/>
    </row>
  </sheetData>
  <sheetProtection/>
  <mergeCells count="39">
    <mergeCell ref="A1:I1"/>
    <mergeCell ref="A3:B3"/>
    <mergeCell ref="E3:I3"/>
    <mergeCell ref="K3:K4"/>
    <mergeCell ref="L3:L4"/>
    <mergeCell ref="A5:A6"/>
    <mergeCell ref="B5:B6"/>
    <mergeCell ref="H5:H6"/>
    <mergeCell ref="I5:I6"/>
    <mergeCell ref="K5:K6"/>
    <mergeCell ref="L5:L6"/>
    <mergeCell ref="D7:F7"/>
    <mergeCell ref="K7:K8"/>
    <mergeCell ref="L7:L8"/>
    <mergeCell ref="D8:F8"/>
    <mergeCell ref="K9:K10"/>
    <mergeCell ref="L9:L10"/>
    <mergeCell ref="A10:A11"/>
    <mergeCell ref="B10:B11"/>
    <mergeCell ref="H10:H11"/>
    <mergeCell ref="I10:I11"/>
    <mergeCell ref="D12:F12"/>
    <mergeCell ref="D13:F13"/>
    <mergeCell ref="A15:B15"/>
    <mergeCell ref="E15:I15"/>
    <mergeCell ref="A17:A18"/>
    <mergeCell ref="B17:B18"/>
    <mergeCell ref="H17:H18"/>
    <mergeCell ref="I17:I18"/>
    <mergeCell ref="D24:F24"/>
    <mergeCell ref="D25:F25"/>
    <mergeCell ref="A27:I27"/>
    <mergeCell ref="A28:I28"/>
    <mergeCell ref="D19:F19"/>
    <mergeCell ref="D20:F20"/>
    <mergeCell ref="A22:A23"/>
    <mergeCell ref="B22:B23"/>
    <mergeCell ref="H22:H23"/>
    <mergeCell ref="I22:I23"/>
  </mergeCells>
  <printOptions/>
  <pageMargins left="0.7" right="0.7" top="0.75" bottom="0.75" header="0.3" footer="0.3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J15" sqref="J15"/>
    </sheetView>
  </sheetViews>
  <sheetFormatPr defaultColWidth="9.00390625" defaultRowHeight="13.5"/>
  <cols>
    <col min="1" max="1" width="29.625" style="1" customWidth="1"/>
    <col min="2" max="2" width="4.375" style="1" customWidth="1"/>
    <col min="3" max="3" width="2.125" style="1" customWidth="1"/>
    <col min="4" max="6" width="3.50390625" style="1" customWidth="1"/>
    <col min="7" max="7" width="2.125" style="1" customWidth="1"/>
    <col min="8" max="8" width="4.375" style="1" customWidth="1"/>
    <col min="9" max="9" width="29.625" style="1" customWidth="1"/>
  </cols>
  <sheetData>
    <row r="1" spans="1:9" ht="74.25" customHeight="1">
      <c r="A1" s="96" t="s">
        <v>66</v>
      </c>
      <c r="B1" s="96"/>
      <c r="C1" s="96"/>
      <c r="D1" s="96"/>
      <c r="E1" s="96"/>
      <c r="F1" s="96"/>
      <c r="G1" s="96"/>
      <c r="H1" s="96"/>
      <c r="I1" s="96"/>
    </row>
    <row r="2" spans="1:9" ht="22.5" customHeight="1">
      <c r="A2" s="2"/>
      <c r="B2" s="2"/>
      <c r="C2" s="2"/>
      <c r="D2" s="2"/>
      <c r="E2" s="2"/>
      <c r="F2" s="2"/>
      <c r="G2" s="2"/>
      <c r="H2" s="2"/>
      <c r="I2" s="2"/>
    </row>
    <row r="3" spans="1:12" ht="22.5" customHeight="1">
      <c r="A3" s="92" t="s">
        <v>67</v>
      </c>
      <c r="B3" s="93"/>
      <c r="C3" s="3"/>
      <c r="D3" s="13"/>
      <c r="E3" s="92" t="s">
        <v>68</v>
      </c>
      <c r="F3" s="92"/>
      <c r="G3" s="92"/>
      <c r="H3" s="92"/>
      <c r="I3" s="92"/>
      <c r="K3" s="94" t="s">
        <v>72</v>
      </c>
      <c r="L3" s="94" t="s">
        <v>73</v>
      </c>
    </row>
    <row r="4" spans="1:12" ht="22.5" customHeight="1">
      <c r="A4" s="13"/>
      <c r="B4" s="13"/>
      <c r="C4" s="13"/>
      <c r="D4" s="13"/>
      <c r="E4" s="13"/>
      <c r="F4" s="13"/>
      <c r="G4" s="13"/>
      <c r="H4" s="13"/>
      <c r="I4" s="13"/>
      <c r="K4" s="94"/>
      <c r="L4" s="94"/>
    </row>
    <row r="5" spans="1:12" ht="22.5" customHeight="1">
      <c r="A5" s="94"/>
      <c r="B5" s="95">
        <f>SUM(D5:D6)</f>
        <v>0</v>
      </c>
      <c r="C5" s="14"/>
      <c r="D5" s="15"/>
      <c r="E5" s="14" t="s">
        <v>0</v>
      </c>
      <c r="F5" s="15"/>
      <c r="G5" s="14"/>
      <c r="H5" s="95">
        <f>SUM(F5:F6)</f>
        <v>0</v>
      </c>
      <c r="I5" s="94"/>
      <c r="K5" s="94" t="s">
        <v>41</v>
      </c>
      <c r="L5" s="94" t="s">
        <v>23</v>
      </c>
    </row>
    <row r="6" spans="1:12" ht="22.5" customHeight="1">
      <c r="A6" s="94"/>
      <c r="B6" s="95"/>
      <c r="C6" s="14"/>
      <c r="D6" s="15"/>
      <c r="E6" s="14" t="s">
        <v>0</v>
      </c>
      <c r="F6" s="15"/>
      <c r="G6" s="14"/>
      <c r="H6" s="95"/>
      <c r="I6" s="94"/>
      <c r="K6" s="94"/>
      <c r="L6" s="94"/>
    </row>
    <row r="7" spans="1:12" ht="22.5" customHeight="1">
      <c r="A7" s="4"/>
      <c r="B7" s="14"/>
      <c r="C7" s="14"/>
      <c r="D7" s="95" t="s">
        <v>19</v>
      </c>
      <c r="E7" s="95"/>
      <c r="F7" s="95"/>
      <c r="G7" s="14"/>
      <c r="H7" s="14"/>
      <c r="I7" s="4"/>
      <c r="K7" s="94" t="s">
        <v>42</v>
      </c>
      <c r="L7" s="94" t="s">
        <v>71</v>
      </c>
    </row>
    <row r="8" spans="1:12" ht="22.5" customHeight="1">
      <c r="A8" s="4"/>
      <c r="B8" s="14"/>
      <c r="C8" s="14"/>
      <c r="D8" s="95" t="s">
        <v>20</v>
      </c>
      <c r="E8" s="95"/>
      <c r="F8" s="95"/>
      <c r="G8" s="14"/>
      <c r="H8" s="14"/>
      <c r="I8" s="4"/>
      <c r="K8" s="94"/>
      <c r="L8" s="94"/>
    </row>
    <row r="9" spans="1:12" ht="22.5" customHeight="1">
      <c r="A9" s="4"/>
      <c r="B9" s="14"/>
      <c r="C9" s="14"/>
      <c r="D9" s="14"/>
      <c r="E9" s="14"/>
      <c r="F9" s="14"/>
      <c r="G9" s="14"/>
      <c r="H9" s="14"/>
      <c r="I9" s="4"/>
      <c r="K9" s="94" t="s">
        <v>31</v>
      </c>
      <c r="L9" s="94" t="s">
        <v>43</v>
      </c>
    </row>
    <row r="10" spans="1:12" ht="22.5" customHeight="1">
      <c r="A10" s="94"/>
      <c r="B10" s="95">
        <f>SUM(D10:D11)</f>
        <v>0</v>
      </c>
      <c r="C10" s="14"/>
      <c r="D10" s="15"/>
      <c r="E10" s="14" t="s">
        <v>0</v>
      </c>
      <c r="F10" s="15"/>
      <c r="G10" s="14"/>
      <c r="H10" s="95">
        <f>SUM(F10:F11)</f>
        <v>0</v>
      </c>
      <c r="I10" s="94"/>
      <c r="K10" s="94"/>
      <c r="L10" s="94"/>
    </row>
    <row r="11" spans="1:9" ht="22.5" customHeight="1">
      <c r="A11" s="94"/>
      <c r="B11" s="95"/>
      <c r="C11" s="14"/>
      <c r="D11" s="15"/>
      <c r="E11" s="14" t="s">
        <v>0</v>
      </c>
      <c r="F11" s="15"/>
      <c r="G11" s="14"/>
      <c r="H11" s="95"/>
      <c r="I11" s="94"/>
    </row>
    <row r="12" spans="1:9" ht="22.5" customHeight="1">
      <c r="A12" s="4"/>
      <c r="B12" s="14"/>
      <c r="C12" s="14"/>
      <c r="D12" s="95" t="s">
        <v>19</v>
      </c>
      <c r="E12" s="95"/>
      <c r="F12" s="95"/>
      <c r="G12" s="14"/>
      <c r="H12" s="14"/>
      <c r="I12" s="4"/>
    </row>
    <row r="13" spans="1:9" ht="22.5" customHeight="1">
      <c r="A13" s="4"/>
      <c r="B13" s="14"/>
      <c r="C13" s="14"/>
      <c r="D13" s="95" t="s">
        <v>20</v>
      </c>
      <c r="E13" s="95"/>
      <c r="F13" s="95"/>
      <c r="G13" s="14"/>
      <c r="H13" s="14"/>
      <c r="I13" s="4"/>
    </row>
    <row r="14" spans="1:9" ht="22.5" customHeight="1">
      <c r="A14" s="4"/>
      <c r="B14" s="14"/>
      <c r="C14" s="14"/>
      <c r="D14" s="14"/>
      <c r="E14" s="14"/>
      <c r="F14" s="14"/>
      <c r="G14" s="14"/>
      <c r="H14" s="14"/>
      <c r="I14" s="4"/>
    </row>
    <row r="15" spans="1:9" ht="22.5" customHeight="1">
      <c r="A15" s="92" t="s">
        <v>69</v>
      </c>
      <c r="B15" s="93"/>
      <c r="C15" s="3"/>
      <c r="D15" s="13"/>
      <c r="E15" s="92" t="s">
        <v>70</v>
      </c>
      <c r="F15" s="92"/>
      <c r="G15" s="92"/>
      <c r="H15" s="92"/>
      <c r="I15" s="92"/>
    </row>
    <row r="16" spans="1:9" ht="22.5" customHeight="1">
      <c r="A16" s="4"/>
      <c r="B16" s="14"/>
      <c r="C16" s="14"/>
      <c r="D16" s="14"/>
      <c r="E16" s="14"/>
      <c r="F16" s="14"/>
      <c r="G16" s="14"/>
      <c r="H16" s="14"/>
      <c r="I16" s="4"/>
    </row>
    <row r="17" spans="1:9" ht="22.5" customHeight="1">
      <c r="A17" s="94"/>
      <c r="B17" s="95">
        <f>SUM(D17:D18)</f>
        <v>0</v>
      </c>
      <c r="C17" s="14"/>
      <c r="D17" s="15"/>
      <c r="E17" s="14" t="s">
        <v>0</v>
      </c>
      <c r="F17" s="15"/>
      <c r="G17" s="14"/>
      <c r="H17" s="95">
        <f>SUM(F17:F18)</f>
        <v>0</v>
      </c>
      <c r="I17" s="94"/>
    </row>
    <row r="18" spans="1:9" ht="22.5" customHeight="1">
      <c r="A18" s="94"/>
      <c r="B18" s="95"/>
      <c r="C18" s="14"/>
      <c r="D18" s="15"/>
      <c r="E18" s="14" t="s">
        <v>0</v>
      </c>
      <c r="F18" s="15"/>
      <c r="G18" s="14"/>
      <c r="H18" s="95"/>
      <c r="I18" s="94"/>
    </row>
    <row r="19" spans="1:9" ht="22.5" customHeight="1">
      <c r="A19" s="4"/>
      <c r="B19" s="14"/>
      <c r="C19" s="14"/>
      <c r="D19" s="95" t="s">
        <v>19</v>
      </c>
      <c r="E19" s="95"/>
      <c r="F19" s="95"/>
      <c r="G19" s="14"/>
      <c r="H19" s="14"/>
      <c r="I19" s="4"/>
    </row>
    <row r="20" spans="1:9" ht="22.5" customHeight="1">
      <c r="A20" s="4"/>
      <c r="B20" s="14"/>
      <c r="C20" s="14"/>
      <c r="D20" s="95" t="s">
        <v>20</v>
      </c>
      <c r="E20" s="95"/>
      <c r="F20" s="95"/>
      <c r="G20" s="14"/>
      <c r="H20" s="14"/>
      <c r="I20" s="4"/>
    </row>
    <row r="21" spans="1:9" ht="22.5" customHeight="1">
      <c r="A21" s="4"/>
      <c r="B21" s="14"/>
      <c r="C21" s="14"/>
      <c r="D21" s="14"/>
      <c r="E21" s="14"/>
      <c r="F21" s="14"/>
      <c r="G21" s="14"/>
      <c r="H21" s="14"/>
      <c r="I21" s="4"/>
    </row>
    <row r="22" spans="1:9" ht="22.5" customHeight="1">
      <c r="A22" s="94"/>
      <c r="B22" s="95">
        <f>SUM(D22:D23)</f>
        <v>0</v>
      </c>
      <c r="C22" s="14"/>
      <c r="D22" s="15"/>
      <c r="E22" s="14" t="s">
        <v>0</v>
      </c>
      <c r="F22" s="15"/>
      <c r="G22" s="14"/>
      <c r="H22" s="95">
        <f>SUM(F22:F23)</f>
        <v>0</v>
      </c>
      <c r="I22" s="94"/>
    </row>
    <row r="23" spans="1:9" ht="22.5" customHeight="1">
      <c r="A23" s="94"/>
      <c r="B23" s="95"/>
      <c r="C23" s="14"/>
      <c r="D23" s="15"/>
      <c r="E23" s="14" t="s">
        <v>0</v>
      </c>
      <c r="F23" s="15"/>
      <c r="G23" s="14"/>
      <c r="H23" s="95"/>
      <c r="I23" s="94"/>
    </row>
    <row r="24" spans="1:9" ht="22.5" customHeight="1">
      <c r="A24" s="4"/>
      <c r="B24" s="14"/>
      <c r="C24" s="14"/>
      <c r="D24" s="95" t="s">
        <v>19</v>
      </c>
      <c r="E24" s="95"/>
      <c r="F24" s="95"/>
      <c r="G24" s="14"/>
      <c r="H24" s="14"/>
      <c r="I24" s="4"/>
    </row>
    <row r="25" spans="1:9" ht="22.5" customHeight="1">
      <c r="A25" s="4"/>
      <c r="B25" s="14"/>
      <c r="C25" s="14"/>
      <c r="D25" s="95" t="s">
        <v>20</v>
      </c>
      <c r="E25" s="95"/>
      <c r="F25" s="95"/>
      <c r="G25" s="14"/>
      <c r="H25" s="14"/>
      <c r="I25" s="4"/>
    </row>
    <row r="26" spans="1:9" ht="22.5" customHeight="1">
      <c r="A26" s="4"/>
      <c r="B26" s="14"/>
      <c r="C26" s="14"/>
      <c r="D26" s="14"/>
      <c r="E26" s="14"/>
      <c r="F26" s="14"/>
      <c r="G26" s="14"/>
      <c r="H26" s="14"/>
      <c r="I26" s="4"/>
    </row>
    <row r="27" spans="1:9" ht="22.5" customHeight="1">
      <c r="A27" s="97" t="s">
        <v>21</v>
      </c>
      <c r="B27" s="97"/>
      <c r="C27" s="97"/>
      <c r="D27" s="97"/>
      <c r="E27" s="97"/>
      <c r="F27" s="97"/>
      <c r="G27" s="97"/>
      <c r="H27" s="97"/>
      <c r="I27" s="97"/>
    </row>
    <row r="28" spans="1:9" ht="22.5" customHeight="1">
      <c r="A28" s="97" t="s">
        <v>22</v>
      </c>
      <c r="B28" s="97"/>
      <c r="C28" s="97"/>
      <c r="D28" s="97"/>
      <c r="E28" s="97"/>
      <c r="F28" s="97"/>
      <c r="G28" s="97"/>
      <c r="H28" s="97"/>
      <c r="I28" s="97"/>
    </row>
  </sheetData>
  <sheetProtection/>
  <mergeCells count="39">
    <mergeCell ref="A1:I1"/>
    <mergeCell ref="A3:B3"/>
    <mergeCell ref="E3:I3"/>
    <mergeCell ref="K3:K4"/>
    <mergeCell ref="L3:L4"/>
    <mergeCell ref="A5:A6"/>
    <mergeCell ref="B5:B6"/>
    <mergeCell ref="H5:H6"/>
    <mergeCell ref="I5:I6"/>
    <mergeCell ref="K5:K6"/>
    <mergeCell ref="L5:L6"/>
    <mergeCell ref="D7:F7"/>
    <mergeCell ref="K7:K8"/>
    <mergeCell ref="L7:L8"/>
    <mergeCell ref="D8:F8"/>
    <mergeCell ref="K9:K10"/>
    <mergeCell ref="L9:L10"/>
    <mergeCell ref="A10:A11"/>
    <mergeCell ref="B10:B11"/>
    <mergeCell ref="H10:H11"/>
    <mergeCell ref="I10:I11"/>
    <mergeCell ref="D12:F12"/>
    <mergeCell ref="D13:F13"/>
    <mergeCell ref="A15:B15"/>
    <mergeCell ref="E15:I15"/>
    <mergeCell ref="A17:A18"/>
    <mergeCell ref="B17:B18"/>
    <mergeCell ref="H17:H18"/>
    <mergeCell ref="I17:I18"/>
    <mergeCell ref="D24:F24"/>
    <mergeCell ref="D25:F25"/>
    <mergeCell ref="A27:I27"/>
    <mergeCell ref="A28:I28"/>
    <mergeCell ref="D19:F19"/>
    <mergeCell ref="D20:F20"/>
    <mergeCell ref="A22:A23"/>
    <mergeCell ref="B22:B23"/>
    <mergeCell ref="H22:H23"/>
    <mergeCell ref="I22:I23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K15" sqref="K15"/>
    </sheetView>
  </sheetViews>
  <sheetFormatPr defaultColWidth="9.00390625" defaultRowHeight="13.5"/>
  <cols>
    <col min="1" max="1" width="29.625" style="1" customWidth="1"/>
    <col min="2" max="2" width="4.375" style="1" customWidth="1"/>
    <col min="3" max="3" width="2.125" style="1" customWidth="1"/>
    <col min="4" max="6" width="3.50390625" style="1" customWidth="1"/>
    <col min="7" max="7" width="2.125" style="1" customWidth="1"/>
    <col min="8" max="8" width="4.375" style="1" customWidth="1"/>
    <col min="9" max="9" width="29.625" style="1" customWidth="1"/>
  </cols>
  <sheetData>
    <row r="1" spans="1:9" ht="74.25" customHeight="1">
      <c r="A1" s="96" t="s">
        <v>66</v>
      </c>
      <c r="B1" s="96"/>
      <c r="C1" s="96"/>
      <c r="D1" s="96"/>
      <c r="E1" s="96"/>
      <c r="F1" s="96"/>
      <c r="G1" s="96"/>
      <c r="H1" s="96"/>
      <c r="I1" s="96"/>
    </row>
    <row r="2" spans="1:9" ht="22.5" customHeight="1">
      <c r="A2" s="2"/>
      <c r="B2" s="2"/>
      <c r="C2" s="2"/>
      <c r="D2" s="2"/>
      <c r="E2" s="2"/>
      <c r="F2" s="2"/>
      <c r="G2" s="2"/>
      <c r="H2" s="2"/>
      <c r="I2" s="2"/>
    </row>
    <row r="3" spans="1:12" ht="22.5" customHeight="1">
      <c r="A3" s="92" t="s">
        <v>67</v>
      </c>
      <c r="B3" s="93"/>
      <c r="C3" s="3"/>
      <c r="D3" s="13"/>
      <c r="E3" s="92" t="s">
        <v>68</v>
      </c>
      <c r="F3" s="92"/>
      <c r="G3" s="92"/>
      <c r="H3" s="92"/>
      <c r="I3" s="92"/>
      <c r="K3" s="94" t="s">
        <v>72</v>
      </c>
      <c r="L3" s="94" t="s">
        <v>73</v>
      </c>
    </row>
    <row r="4" spans="1:12" ht="22.5" customHeight="1">
      <c r="A4" s="13"/>
      <c r="B4" s="13"/>
      <c r="C4" s="13"/>
      <c r="D4" s="13"/>
      <c r="E4" s="13"/>
      <c r="F4" s="13"/>
      <c r="G4" s="13"/>
      <c r="H4" s="13"/>
      <c r="I4" s="13"/>
      <c r="K4" s="94"/>
      <c r="L4" s="94"/>
    </row>
    <row r="5" spans="1:12" ht="22.5" customHeight="1">
      <c r="A5" s="94"/>
      <c r="B5" s="95">
        <f>SUM(D5:D6)</f>
        <v>0</v>
      </c>
      <c r="C5" s="14"/>
      <c r="D5" s="15"/>
      <c r="E5" s="14" t="s">
        <v>0</v>
      </c>
      <c r="F5" s="15"/>
      <c r="G5" s="14"/>
      <c r="H5" s="95">
        <f>SUM(F5:F6)</f>
        <v>0</v>
      </c>
      <c r="I5" s="94"/>
      <c r="K5" s="94" t="s">
        <v>41</v>
      </c>
      <c r="L5" s="94" t="s">
        <v>23</v>
      </c>
    </row>
    <row r="6" spans="1:12" ht="22.5" customHeight="1">
      <c r="A6" s="94"/>
      <c r="B6" s="95"/>
      <c r="C6" s="14"/>
      <c r="D6" s="15"/>
      <c r="E6" s="14" t="s">
        <v>0</v>
      </c>
      <c r="F6" s="15"/>
      <c r="G6" s="14"/>
      <c r="H6" s="95"/>
      <c r="I6" s="94"/>
      <c r="K6" s="94"/>
      <c r="L6" s="94"/>
    </row>
    <row r="7" spans="1:12" ht="22.5" customHeight="1">
      <c r="A7" s="4"/>
      <c r="B7" s="14"/>
      <c r="C7" s="14"/>
      <c r="D7" s="95" t="s">
        <v>19</v>
      </c>
      <c r="E7" s="95"/>
      <c r="F7" s="95"/>
      <c r="G7" s="14"/>
      <c r="H7" s="14"/>
      <c r="I7" s="4"/>
      <c r="K7" s="94" t="s">
        <v>42</v>
      </c>
      <c r="L7" s="94" t="s">
        <v>71</v>
      </c>
    </row>
    <row r="8" spans="1:12" ht="22.5" customHeight="1">
      <c r="A8" s="4"/>
      <c r="B8" s="14"/>
      <c r="C8" s="14"/>
      <c r="D8" s="95" t="s">
        <v>20</v>
      </c>
      <c r="E8" s="95"/>
      <c r="F8" s="95"/>
      <c r="G8" s="14"/>
      <c r="H8" s="14"/>
      <c r="I8" s="4"/>
      <c r="K8" s="94"/>
      <c r="L8" s="94"/>
    </row>
    <row r="9" spans="1:12" ht="22.5" customHeight="1">
      <c r="A9" s="4"/>
      <c r="B9" s="14"/>
      <c r="C9" s="14"/>
      <c r="D9" s="14"/>
      <c r="E9" s="14"/>
      <c r="F9" s="14"/>
      <c r="G9" s="14"/>
      <c r="H9" s="14"/>
      <c r="I9" s="4"/>
      <c r="K9" s="94" t="s">
        <v>31</v>
      </c>
      <c r="L9" s="94" t="s">
        <v>43</v>
      </c>
    </row>
    <row r="10" spans="1:12" ht="22.5" customHeight="1">
      <c r="A10" s="94"/>
      <c r="B10" s="95">
        <f>SUM(D10:D11)</f>
        <v>0</v>
      </c>
      <c r="C10" s="14"/>
      <c r="D10" s="15"/>
      <c r="E10" s="14" t="s">
        <v>0</v>
      </c>
      <c r="F10" s="15"/>
      <c r="G10" s="14"/>
      <c r="H10" s="95">
        <f>SUM(F10:F11)</f>
        <v>0</v>
      </c>
      <c r="I10" s="94"/>
      <c r="K10" s="94"/>
      <c r="L10" s="94"/>
    </row>
    <row r="11" spans="1:9" ht="22.5" customHeight="1">
      <c r="A11" s="94"/>
      <c r="B11" s="95"/>
      <c r="C11" s="14"/>
      <c r="D11" s="15"/>
      <c r="E11" s="14" t="s">
        <v>0</v>
      </c>
      <c r="F11" s="15"/>
      <c r="G11" s="14"/>
      <c r="H11" s="95"/>
      <c r="I11" s="94"/>
    </row>
    <row r="12" spans="1:9" ht="22.5" customHeight="1">
      <c r="A12" s="4"/>
      <c r="B12" s="14"/>
      <c r="C12" s="14"/>
      <c r="D12" s="95" t="s">
        <v>19</v>
      </c>
      <c r="E12" s="95"/>
      <c r="F12" s="95"/>
      <c r="G12" s="14"/>
      <c r="H12" s="14"/>
      <c r="I12" s="4"/>
    </row>
    <row r="13" spans="1:9" ht="22.5" customHeight="1">
      <c r="A13" s="4"/>
      <c r="B13" s="14"/>
      <c r="C13" s="14"/>
      <c r="D13" s="95" t="s">
        <v>20</v>
      </c>
      <c r="E13" s="95"/>
      <c r="F13" s="95"/>
      <c r="G13" s="14"/>
      <c r="H13" s="14"/>
      <c r="I13" s="4"/>
    </row>
    <row r="14" spans="1:9" ht="22.5" customHeight="1">
      <c r="A14" s="4"/>
      <c r="B14" s="14"/>
      <c r="C14" s="14"/>
      <c r="D14" s="14"/>
      <c r="E14" s="14"/>
      <c r="F14" s="14"/>
      <c r="G14" s="14"/>
      <c r="H14" s="14"/>
      <c r="I14" s="4"/>
    </row>
    <row r="15" spans="1:9" ht="22.5" customHeight="1">
      <c r="A15" s="92" t="s">
        <v>69</v>
      </c>
      <c r="B15" s="93"/>
      <c r="C15" s="3"/>
      <c r="D15" s="13"/>
      <c r="E15" s="92" t="s">
        <v>70</v>
      </c>
      <c r="F15" s="92"/>
      <c r="G15" s="92"/>
      <c r="H15" s="92"/>
      <c r="I15" s="92"/>
    </row>
    <row r="16" spans="1:9" ht="22.5" customHeight="1">
      <c r="A16" s="4"/>
      <c r="B16" s="14"/>
      <c r="C16" s="14"/>
      <c r="D16" s="14"/>
      <c r="E16" s="14"/>
      <c r="F16" s="14"/>
      <c r="G16" s="14"/>
      <c r="H16" s="14"/>
      <c r="I16" s="4"/>
    </row>
    <row r="17" spans="1:9" ht="22.5" customHeight="1">
      <c r="A17" s="94"/>
      <c r="B17" s="95">
        <f>SUM(D17:D18)</f>
        <v>0</v>
      </c>
      <c r="C17" s="14"/>
      <c r="D17" s="15"/>
      <c r="E17" s="14" t="s">
        <v>0</v>
      </c>
      <c r="F17" s="15"/>
      <c r="G17" s="14"/>
      <c r="H17" s="95">
        <f>SUM(F17:F18)</f>
        <v>0</v>
      </c>
      <c r="I17" s="94"/>
    </row>
    <row r="18" spans="1:9" ht="22.5" customHeight="1">
      <c r="A18" s="94"/>
      <c r="B18" s="95"/>
      <c r="C18" s="14"/>
      <c r="D18" s="15"/>
      <c r="E18" s="14" t="s">
        <v>0</v>
      </c>
      <c r="F18" s="15"/>
      <c r="G18" s="14"/>
      <c r="H18" s="95"/>
      <c r="I18" s="94"/>
    </row>
    <row r="19" spans="1:9" ht="22.5" customHeight="1">
      <c r="A19" s="4"/>
      <c r="B19" s="14"/>
      <c r="C19" s="14"/>
      <c r="D19" s="95" t="s">
        <v>19</v>
      </c>
      <c r="E19" s="95"/>
      <c r="F19" s="95"/>
      <c r="G19" s="14"/>
      <c r="H19" s="14"/>
      <c r="I19" s="4"/>
    </row>
    <row r="20" spans="1:9" ht="22.5" customHeight="1">
      <c r="A20" s="4"/>
      <c r="B20" s="14"/>
      <c r="C20" s="14"/>
      <c r="D20" s="95" t="s">
        <v>20</v>
      </c>
      <c r="E20" s="95"/>
      <c r="F20" s="95"/>
      <c r="G20" s="14"/>
      <c r="H20" s="14"/>
      <c r="I20" s="4"/>
    </row>
    <row r="21" spans="1:9" ht="22.5" customHeight="1">
      <c r="A21" s="4"/>
      <c r="B21" s="14"/>
      <c r="C21" s="14"/>
      <c r="D21" s="14"/>
      <c r="E21" s="14"/>
      <c r="F21" s="14"/>
      <c r="G21" s="14"/>
      <c r="H21" s="14"/>
      <c r="I21" s="4"/>
    </row>
    <row r="22" spans="1:9" ht="22.5" customHeight="1">
      <c r="A22" s="94"/>
      <c r="B22" s="95">
        <f>SUM(D22:D23)</f>
        <v>0</v>
      </c>
      <c r="C22" s="14"/>
      <c r="D22" s="15"/>
      <c r="E22" s="14" t="s">
        <v>0</v>
      </c>
      <c r="F22" s="15"/>
      <c r="G22" s="14"/>
      <c r="H22" s="95">
        <f>SUM(F22:F23)</f>
        <v>0</v>
      </c>
      <c r="I22" s="94"/>
    </row>
    <row r="23" spans="1:9" ht="22.5" customHeight="1">
      <c r="A23" s="94"/>
      <c r="B23" s="95"/>
      <c r="C23" s="14"/>
      <c r="D23" s="15"/>
      <c r="E23" s="14" t="s">
        <v>0</v>
      </c>
      <c r="F23" s="15"/>
      <c r="G23" s="14"/>
      <c r="H23" s="95"/>
      <c r="I23" s="94"/>
    </row>
    <row r="24" spans="1:9" ht="22.5" customHeight="1">
      <c r="A24" s="4"/>
      <c r="B24" s="14"/>
      <c r="C24" s="14"/>
      <c r="D24" s="95" t="s">
        <v>19</v>
      </c>
      <c r="E24" s="95"/>
      <c r="F24" s="95"/>
      <c r="G24" s="14"/>
      <c r="H24" s="14"/>
      <c r="I24" s="4"/>
    </row>
    <row r="25" spans="1:9" ht="22.5" customHeight="1">
      <c r="A25" s="4"/>
      <c r="B25" s="14"/>
      <c r="C25" s="14"/>
      <c r="D25" s="95" t="s">
        <v>20</v>
      </c>
      <c r="E25" s="95"/>
      <c r="F25" s="95"/>
      <c r="G25" s="14"/>
      <c r="H25" s="14"/>
      <c r="I25" s="4"/>
    </row>
    <row r="26" spans="1:9" ht="22.5" customHeight="1">
      <c r="A26" s="4"/>
      <c r="B26" s="14"/>
      <c r="C26" s="14"/>
      <c r="D26" s="14"/>
      <c r="E26" s="14"/>
      <c r="F26" s="14"/>
      <c r="G26" s="14"/>
      <c r="H26" s="14"/>
      <c r="I26" s="4"/>
    </row>
    <row r="27" spans="1:9" ht="22.5" customHeight="1">
      <c r="A27" s="97" t="s">
        <v>21</v>
      </c>
      <c r="B27" s="97"/>
      <c r="C27" s="97"/>
      <c r="D27" s="97"/>
      <c r="E27" s="97"/>
      <c r="F27" s="97"/>
      <c r="G27" s="97"/>
      <c r="H27" s="97"/>
      <c r="I27" s="97"/>
    </row>
    <row r="28" spans="1:9" ht="22.5" customHeight="1">
      <c r="A28" s="97" t="s">
        <v>22</v>
      </c>
      <c r="B28" s="97"/>
      <c r="C28" s="97"/>
      <c r="D28" s="97"/>
      <c r="E28" s="97"/>
      <c r="F28" s="97"/>
      <c r="G28" s="97"/>
      <c r="H28" s="97"/>
      <c r="I28" s="97"/>
    </row>
  </sheetData>
  <sheetProtection/>
  <mergeCells count="39">
    <mergeCell ref="A1:I1"/>
    <mergeCell ref="A3:B3"/>
    <mergeCell ref="E3:I3"/>
    <mergeCell ref="K3:K4"/>
    <mergeCell ref="L3:L4"/>
    <mergeCell ref="A5:A6"/>
    <mergeCell ref="B5:B6"/>
    <mergeCell ref="H5:H6"/>
    <mergeCell ref="I5:I6"/>
    <mergeCell ref="K5:K6"/>
    <mergeCell ref="L5:L6"/>
    <mergeCell ref="D7:F7"/>
    <mergeCell ref="K7:K8"/>
    <mergeCell ref="L7:L8"/>
    <mergeCell ref="D8:F8"/>
    <mergeCell ref="K9:K10"/>
    <mergeCell ref="L9:L10"/>
    <mergeCell ref="A10:A11"/>
    <mergeCell ref="B10:B11"/>
    <mergeCell ref="H10:H11"/>
    <mergeCell ref="I10:I11"/>
    <mergeCell ref="D12:F12"/>
    <mergeCell ref="D13:F13"/>
    <mergeCell ref="A15:B15"/>
    <mergeCell ref="E15:I15"/>
    <mergeCell ref="A17:A18"/>
    <mergeCell ref="B17:B18"/>
    <mergeCell ref="H17:H18"/>
    <mergeCell ref="I17:I18"/>
    <mergeCell ref="D24:F24"/>
    <mergeCell ref="D25:F25"/>
    <mergeCell ref="A27:I27"/>
    <mergeCell ref="A28:I28"/>
    <mergeCell ref="D19:F19"/>
    <mergeCell ref="D20:F20"/>
    <mergeCell ref="A22:A23"/>
    <mergeCell ref="B22:B23"/>
    <mergeCell ref="H22:H23"/>
    <mergeCell ref="I22:I23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L14" sqref="L14"/>
    </sheetView>
  </sheetViews>
  <sheetFormatPr defaultColWidth="9.00390625" defaultRowHeight="13.5"/>
  <cols>
    <col min="1" max="1" width="29.625" style="1" customWidth="1"/>
    <col min="2" max="2" width="4.375" style="1" customWidth="1"/>
    <col min="3" max="3" width="2.125" style="1" customWidth="1"/>
    <col min="4" max="6" width="3.50390625" style="1" customWidth="1"/>
    <col min="7" max="7" width="2.125" style="1" customWidth="1"/>
    <col min="8" max="8" width="4.375" style="1" customWidth="1"/>
    <col min="9" max="9" width="29.625" style="1" customWidth="1"/>
  </cols>
  <sheetData>
    <row r="1" spans="1:9" ht="74.25" customHeight="1">
      <c r="A1" s="96" t="s">
        <v>66</v>
      </c>
      <c r="B1" s="96"/>
      <c r="C1" s="96"/>
      <c r="D1" s="96"/>
      <c r="E1" s="96"/>
      <c r="F1" s="96"/>
      <c r="G1" s="96"/>
      <c r="H1" s="96"/>
      <c r="I1" s="96"/>
    </row>
    <row r="2" spans="1:9" ht="22.5" customHeight="1">
      <c r="A2" s="2"/>
      <c r="B2" s="2"/>
      <c r="C2" s="2"/>
      <c r="D2" s="2"/>
      <c r="E2" s="2"/>
      <c r="F2" s="2"/>
      <c r="G2" s="2"/>
      <c r="H2" s="2"/>
      <c r="I2" s="2"/>
    </row>
    <row r="3" spans="1:12" ht="22.5" customHeight="1">
      <c r="A3" s="92" t="s">
        <v>67</v>
      </c>
      <c r="B3" s="93"/>
      <c r="C3" s="3"/>
      <c r="D3" s="13"/>
      <c r="E3" s="92" t="s">
        <v>68</v>
      </c>
      <c r="F3" s="92"/>
      <c r="G3" s="92"/>
      <c r="H3" s="92"/>
      <c r="I3" s="92"/>
      <c r="K3" s="94" t="s">
        <v>72</v>
      </c>
      <c r="L3" s="94" t="s">
        <v>73</v>
      </c>
    </row>
    <row r="4" spans="1:12" ht="22.5" customHeight="1">
      <c r="A4" s="13"/>
      <c r="B4" s="13"/>
      <c r="C4" s="13"/>
      <c r="D4" s="13"/>
      <c r="E4" s="13"/>
      <c r="F4" s="13"/>
      <c r="G4" s="13"/>
      <c r="H4" s="13"/>
      <c r="I4" s="13"/>
      <c r="K4" s="94"/>
      <c r="L4" s="94"/>
    </row>
    <row r="5" spans="1:12" ht="22.5" customHeight="1">
      <c r="A5" s="94"/>
      <c r="B5" s="95">
        <f>SUM(D5:D6)</f>
        <v>0</v>
      </c>
      <c r="C5" s="14"/>
      <c r="D5" s="15"/>
      <c r="E5" s="14" t="s">
        <v>0</v>
      </c>
      <c r="F5" s="15"/>
      <c r="G5" s="14"/>
      <c r="H5" s="95">
        <f>SUM(F5:F6)</f>
        <v>0</v>
      </c>
      <c r="I5" s="94"/>
      <c r="K5" s="94" t="s">
        <v>41</v>
      </c>
      <c r="L5" s="94" t="s">
        <v>23</v>
      </c>
    </row>
    <row r="6" spans="1:12" ht="22.5" customHeight="1">
      <c r="A6" s="94"/>
      <c r="B6" s="95"/>
      <c r="C6" s="14"/>
      <c r="D6" s="15"/>
      <c r="E6" s="14" t="s">
        <v>0</v>
      </c>
      <c r="F6" s="15"/>
      <c r="G6" s="14"/>
      <c r="H6" s="95"/>
      <c r="I6" s="94"/>
      <c r="K6" s="94"/>
      <c r="L6" s="94"/>
    </row>
    <row r="7" spans="1:12" ht="22.5" customHeight="1">
      <c r="A7" s="4"/>
      <c r="B7" s="14"/>
      <c r="C7" s="14"/>
      <c r="D7" s="95" t="s">
        <v>19</v>
      </c>
      <c r="E7" s="95"/>
      <c r="F7" s="95"/>
      <c r="G7" s="14"/>
      <c r="H7" s="14"/>
      <c r="I7" s="4"/>
      <c r="K7" s="94" t="s">
        <v>42</v>
      </c>
      <c r="L7" s="94" t="s">
        <v>71</v>
      </c>
    </row>
    <row r="8" spans="1:12" ht="22.5" customHeight="1">
      <c r="A8" s="4"/>
      <c r="B8" s="14"/>
      <c r="C8" s="14"/>
      <c r="D8" s="95" t="s">
        <v>20</v>
      </c>
      <c r="E8" s="95"/>
      <c r="F8" s="95"/>
      <c r="G8" s="14"/>
      <c r="H8" s="14"/>
      <c r="I8" s="4"/>
      <c r="K8" s="94"/>
      <c r="L8" s="94"/>
    </row>
    <row r="9" spans="1:12" ht="22.5" customHeight="1">
      <c r="A9" s="4"/>
      <c r="B9" s="14"/>
      <c r="C9" s="14"/>
      <c r="D9" s="14"/>
      <c r="E9" s="14"/>
      <c r="F9" s="14"/>
      <c r="G9" s="14"/>
      <c r="H9" s="14"/>
      <c r="I9" s="4"/>
      <c r="K9" s="94" t="s">
        <v>31</v>
      </c>
      <c r="L9" s="94" t="s">
        <v>43</v>
      </c>
    </row>
    <row r="10" spans="1:12" ht="22.5" customHeight="1">
      <c r="A10" s="94"/>
      <c r="B10" s="95">
        <f>SUM(D10:D11)</f>
        <v>0</v>
      </c>
      <c r="C10" s="14"/>
      <c r="D10" s="15"/>
      <c r="E10" s="14" t="s">
        <v>0</v>
      </c>
      <c r="F10" s="15"/>
      <c r="G10" s="14"/>
      <c r="H10" s="95">
        <f>SUM(F10:F11)</f>
        <v>0</v>
      </c>
      <c r="I10" s="94"/>
      <c r="K10" s="94"/>
      <c r="L10" s="94"/>
    </row>
    <row r="11" spans="1:9" ht="22.5" customHeight="1">
      <c r="A11" s="94"/>
      <c r="B11" s="95"/>
      <c r="C11" s="14"/>
      <c r="D11" s="15"/>
      <c r="E11" s="14" t="s">
        <v>0</v>
      </c>
      <c r="F11" s="15"/>
      <c r="G11" s="14"/>
      <c r="H11" s="95"/>
      <c r="I11" s="94"/>
    </row>
    <row r="12" spans="1:9" ht="22.5" customHeight="1">
      <c r="A12" s="4"/>
      <c r="B12" s="14"/>
      <c r="C12" s="14"/>
      <c r="D12" s="95" t="s">
        <v>19</v>
      </c>
      <c r="E12" s="95"/>
      <c r="F12" s="95"/>
      <c r="G12" s="14"/>
      <c r="H12" s="14"/>
      <c r="I12" s="4"/>
    </row>
    <row r="13" spans="1:9" ht="22.5" customHeight="1">
      <c r="A13" s="4"/>
      <c r="B13" s="14"/>
      <c r="C13" s="14"/>
      <c r="D13" s="95" t="s">
        <v>20</v>
      </c>
      <c r="E13" s="95"/>
      <c r="F13" s="95"/>
      <c r="G13" s="14"/>
      <c r="H13" s="14"/>
      <c r="I13" s="4"/>
    </row>
    <row r="14" spans="1:9" ht="22.5" customHeight="1">
      <c r="A14" s="4"/>
      <c r="B14" s="14"/>
      <c r="C14" s="14"/>
      <c r="D14" s="14"/>
      <c r="E14" s="14"/>
      <c r="F14" s="14"/>
      <c r="G14" s="14"/>
      <c r="H14" s="14"/>
      <c r="I14" s="4"/>
    </row>
    <row r="15" spans="1:9" ht="22.5" customHeight="1">
      <c r="A15" s="92" t="s">
        <v>69</v>
      </c>
      <c r="B15" s="93"/>
      <c r="C15" s="3"/>
      <c r="D15" s="13"/>
      <c r="E15" s="92" t="s">
        <v>70</v>
      </c>
      <c r="F15" s="92"/>
      <c r="G15" s="92"/>
      <c r="H15" s="92"/>
      <c r="I15" s="92"/>
    </row>
    <row r="16" spans="1:9" ht="22.5" customHeight="1">
      <c r="A16" s="4"/>
      <c r="B16" s="14"/>
      <c r="C16" s="14"/>
      <c r="D16" s="14"/>
      <c r="E16" s="14"/>
      <c r="F16" s="14"/>
      <c r="G16" s="14"/>
      <c r="H16" s="14"/>
      <c r="I16" s="4"/>
    </row>
    <row r="17" spans="1:9" ht="22.5" customHeight="1">
      <c r="A17" s="94"/>
      <c r="B17" s="95">
        <f>SUM(D17:D18)</f>
        <v>0</v>
      </c>
      <c r="C17" s="14"/>
      <c r="D17" s="15"/>
      <c r="E17" s="14" t="s">
        <v>0</v>
      </c>
      <c r="F17" s="15"/>
      <c r="G17" s="14"/>
      <c r="H17" s="95">
        <f>SUM(F17:F18)</f>
        <v>0</v>
      </c>
      <c r="I17" s="94"/>
    </row>
    <row r="18" spans="1:9" ht="22.5" customHeight="1">
      <c r="A18" s="94"/>
      <c r="B18" s="95"/>
      <c r="C18" s="14"/>
      <c r="D18" s="15"/>
      <c r="E18" s="14" t="s">
        <v>0</v>
      </c>
      <c r="F18" s="15"/>
      <c r="G18" s="14"/>
      <c r="H18" s="95"/>
      <c r="I18" s="94"/>
    </row>
    <row r="19" spans="1:9" ht="22.5" customHeight="1">
      <c r="A19" s="4"/>
      <c r="B19" s="14"/>
      <c r="C19" s="14"/>
      <c r="D19" s="95" t="s">
        <v>19</v>
      </c>
      <c r="E19" s="95"/>
      <c r="F19" s="95"/>
      <c r="G19" s="14"/>
      <c r="H19" s="14"/>
      <c r="I19" s="4"/>
    </row>
    <row r="20" spans="1:9" ht="22.5" customHeight="1">
      <c r="A20" s="4"/>
      <c r="B20" s="14"/>
      <c r="C20" s="14"/>
      <c r="D20" s="95" t="s">
        <v>20</v>
      </c>
      <c r="E20" s="95"/>
      <c r="F20" s="95"/>
      <c r="G20" s="14"/>
      <c r="H20" s="14"/>
      <c r="I20" s="4"/>
    </row>
    <row r="21" spans="1:9" ht="22.5" customHeight="1">
      <c r="A21" s="4"/>
      <c r="B21" s="14"/>
      <c r="C21" s="14"/>
      <c r="D21" s="14"/>
      <c r="E21" s="14"/>
      <c r="F21" s="14"/>
      <c r="G21" s="14"/>
      <c r="H21" s="14"/>
      <c r="I21" s="4"/>
    </row>
    <row r="22" spans="1:9" ht="22.5" customHeight="1">
      <c r="A22" s="94"/>
      <c r="B22" s="95">
        <f>SUM(D22:D23)</f>
        <v>0</v>
      </c>
      <c r="C22" s="14"/>
      <c r="D22" s="15"/>
      <c r="E22" s="14" t="s">
        <v>0</v>
      </c>
      <c r="F22" s="15"/>
      <c r="G22" s="14"/>
      <c r="H22" s="95">
        <f>SUM(F22:F23)</f>
        <v>0</v>
      </c>
      <c r="I22" s="94"/>
    </row>
    <row r="23" spans="1:9" ht="22.5" customHeight="1">
      <c r="A23" s="94"/>
      <c r="B23" s="95"/>
      <c r="C23" s="14"/>
      <c r="D23" s="15"/>
      <c r="E23" s="14" t="s">
        <v>0</v>
      </c>
      <c r="F23" s="15"/>
      <c r="G23" s="14"/>
      <c r="H23" s="95"/>
      <c r="I23" s="94"/>
    </row>
    <row r="24" spans="1:9" ht="22.5" customHeight="1">
      <c r="A24" s="4"/>
      <c r="B24" s="14"/>
      <c r="C24" s="14"/>
      <c r="D24" s="95" t="s">
        <v>19</v>
      </c>
      <c r="E24" s="95"/>
      <c r="F24" s="95"/>
      <c r="G24" s="14"/>
      <c r="H24" s="14"/>
      <c r="I24" s="4"/>
    </row>
    <row r="25" spans="1:9" ht="22.5" customHeight="1">
      <c r="A25" s="4"/>
      <c r="B25" s="14"/>
      <c r="C25" s="14"/>
      <c r="D25" s="95" t="s">
        <v>20</v>
      </c>
      <c r="E25" s="95"/>
      <c r="F25" s="95"/>
      <c r="G25" s="14"/>
      <c r="H25" s="14"/>
      <c r="I25" s="4"/>
    </row>
    <row r="26" spans="1:9" ht="22.5" customHeight="1">
      <c r="A26" s="4"/>
      <c r="B26" s="14"/>
      <c r="C26" s="14"/>
      <c r="D26" s="14"/>
      <c r="E26" s="14"/>
      <c r="F26" s="14"/>
      <c r="G26" s="14"/>
      <c r="H26" s="14"/>
      <c r="I26" s="4"/>
    </row>
    <row r="27" spans="1:9" ht="22.5" customHeight="1">
      <c r="A27" s="97" t="s">
        <v>21</v>
      </c>
      <c r="B27" s="97"/>
      <c r="C27" s="97"/>
      <c r="D27" s="97"/>
      <c r="E27" s="97"/>
      <c r="F27" s="97"/>
      <c r="G27" s="97"/>
      <c r="H27" s="97"/>
      <c r="I27" s="97"/>
    </row>
    <row r="28" spans="1:9" ht="22.5" customHeight="1">
      <c r="A28" s="97" t="s">
        <v>22</v>
      </c>
      <c r="B28" s="97"/>
      <c r="C28" s="97"/>
      <c r="D28" s="97"/>
      <c r="E28" s="97"/>
      <c r="F28" s="97"/>
      <c r="G28" s="97"/>
      <c r="H28" s="97"/>
      <c r="I28" s="97"/>
    </row>
  </sheetData>
  <sheetProtection/>
  <mergeCells count="39">
    <mergeCell ref="A1:I1"/>
    <mergeCell ref="A3:B3"/>
    <mergeCell ref="E3:I3"/>
    <mergeCell ref="K3:K4"/>
    <mergeCell ref="L3:L4"/>
    <mergeCell ref="A5:A6"/>
    <mergeCell ref="B5:B6"/>
    <mergeCell ref="H5:H6"/>
    <mergeCell ref="I5:I6"/>
    <mergeCell ref="K5:K6"/>
    <mergeCell ref="L5:L6"/>
    <mergeCell ref="D7:F7"/>
    <mergeCell ref="K7:K8"/>
    <mergeCell ref="L7:L8"/>
    <mergeCell ref="D8:F8"/>
    <mergeCell ref="K9:K10"/>
    <mergeCell ref="L9:L10"/>
    <mergeCell ref="A10:A11"/>
    <mergeCell ref="B10:B11"/>
    <mergeCell ref="H10:H11"/>
    <mergeCell ref="I10:I11"/>
    <mergeCell ref="D12:F12"/>
    <mergeCell ref="D13:F13"/>
    <mergeCell ref="A15:B15"/>
    <mergeCell ref="E15:I15"/>
    <mergeCell ref="A17:A18"/>
    <mergeCell ref="B17:B18"/>
    <mergeCell ref="H17:H18"/>
    <mergeCell ref="I17:I18"/>
    <mergeCell ref="D24:F24"/>
    <mergeCell ref="D25:F25"/>
    <mergeCell ref="A27:I27"/>
    <mergeCell ref="A28:I28"/>
    <mergeCell ref="D19:F19"/>
    <mergeCell ref="D20:F20"/>
    <mergeCell ref="A22:A23"/>
    <mergeCell ref="B22:B23"/>
    <mergeCell ref="H22:H23"/>
    <mergeCell ref="I22:I23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M15" sqref="M15"/>
    </sheetView>
  </sheetViews>
  <sheetFormatPr defaultColWidth="9.00390625" defaultRowHeight="13.5"/>
  <cols>
    <col min="1" max="1" width="29.625" style="1" customWidth="1"/>
    <col min="2" max="2" width="4.375" style="1" customWidth="1"/>
    <col min="3" max="3" width="2.125" style="1" customWidth="1"/>
    <col min="4" max="6" width="3.50390625" style="1" customWidth="1"/>
    <col min="7" max="7" width="2.125" style="1" customWidth="1"/>
    <col min="8" max="8" width="4.375" style="1" customWidth="1"/>
    <col min="9" max="9" width="29.625" style="1" customWidth="1"/>
  </cols>
  <sheetData>
    <row r="1" spans="1:9" ht="74.25" customHeight="1">
      <c r="A1" s="96" t="s">
        <v>66</v>
      </c>
      <c r="B1" s="96"/>
      <c r="C1" s="96"/>
      <c r="D1" s="96"/>
      <c r="E1" s="96"/>
      <c r="F1" s="96"/>
      <c r="G1" s="96"/>
      <c r="H1" s="96"/>
      <c r="I1" s="96"/>
    </row>
    <row r="2" spans="1:9" ht="22.5" customHeight="1">
      <c r="A2" s="2"/>
      <c r="B2" s="2"/>
      <c r="C2" s="2"/>
      <c r="D2" s="2"/>
      <c r="E2" s="2"/>
      <c r="F2" s="2"/>
      <c r="G2" s="2"/>
      <c r="H2" s="2"/>
      <c r="I2" s="2"/>
    </row>
    <row r="3" spans="1:12" ht="22.5" customHeight="1">
      <c r="A3" s="92" t="s">
        <v>67</v>
      </c>
      <c r="B3" s="93"/>
      <c r="C3" s="3"/>
      <c r="D3" s="13"/>
      <c r="E3" s="92" t="s">
        <v>68</v>
      </c>
      <c r="F3" s="92"/>
      <c r="G3" s="92"/>
      <c r="H3" s="92"/>
      <c r="I3" s="92"/>
      <c r="K3" s="94" t="s">
        <v>72</v>
      </c>
      <c r="L3" s="94" t="s">
        <v>73</v>
      </c>
    </row>
    <row r="4" spans="1:12" ht="22.5" customHeight="1">
      <c r="A4" s="13"/>
      <c r="B4" s="13"/>
      <c r="C4" s="13"/>
      <c r="D4" s="13"/>
      <c r="E4" s="13"/>
      <c r="F4" s="13"/>
      <c r="G4" s="13"/>
      <c r="H4" s="13"/>
      <c r="I4" s="13"/>
      <c r="K4" s="94"/>
      <c r="L4" s="94"/>
    </row>
    <row r="5" spans="1:12" ht="22.5" customHeight="1">
      <c r="A5" s="94"/>
      <c r="B5" s="95">
        <f>SUM(D5:D6)</f>
        <v>0</v>
      </c>
      <c r="C5" s="14"/>
      <c r="D5" s="15"/>
      <c r="E5" s="14" t="s">
        <v>0</v>
      </c>
      <c r="F5" s="15"/>
      <c r="G5" s="14"/>
      <c r="H5" s="95">
        <f>SUM(F5:F6)</f>
        <v>0</v>
      </c>
      <c r="I5" s="94"/>
      <c r="K5" s="94" t="s">
        <v>41</v>
      </c>
      <c r="L5" s="94" t="s">
        <v>23</v>
      </c>
    </row>
    <row r="6" spans="1:12" ht="22.5" customHeight="1">
      <c r="A6" s="94"/>
      <c r="B6" s="95"/>
      <c r="C6" s="14"/>
      <c r="D6" s="15"/>
      <c r="E6" s="14" t="s">
        <v>0</v>
      </c>
      <c r="F6" s="15"/>
      <c r="G6" s="14"/>
      <c r="H6" s="95"/>
      <c r="I6" s="94"/>
      <c r="K6" s="94"/>
      <c r="L6" s="94"/>
    </row>
    <row r="7" spans="1:12" ht="22.5" customHeight="1">
      <c r="A7" s="4"/>
      <c r="B7" s="14"/>
      <c r="C7" s="14"/>
      <c r="D7" s="95" t="s">
        <v>19</v>
      </c>
      <c r="E7" s="95"/>
      <c r="F7" s="95"/>
      <c r="G7" s="14"/>
      <c r="H7" s="14"/>
      <c r="I7" s="4"/>
      <c r="K7" s="94" t="s">
        <v>42</v>
      </c>
      <c r="L7" s="94" t="s">
        <v>71</v>
      </c>
    </row>
    <row r="8" spans="1:12" ht="22.5" customHeight="1">
      <c r="A8" s="4"/>
      <c r="B8" s="14"/>
      <c r="C8" s="14"/>
      <c r="D8" s="95" t="s">
        <v>20</v>
      </c>
      <c r="E8" s="95"/>
      <c r="F8" s="95"/>
      <c r="G8" s="14"/>
      <c r="H8" s="14"/>
      <c r="I8" s="4"/>
      <c r="K8" s="94"/>
      <c r="L8" s="94"/>
    </row>
    <row r="9" spans="1:12" ht="22.5" customHeight="1">
      <c r="A9" s="4"/>
      <c r="B9" s="14"/>
      <c r="C9" s="14"/>
      <c r="D9" s="14"/>
      <c r="E9" s="14"/>
      <c r="F9" s="14"/>
      <c r="G9" s="14"/>
      <c r="H9" s="14"/>
      <c r="I9" s="4"/>
      <c r="K9" s="94" t="s">
        <v>31</v>
      </c>
      <c r="L9" s="94" t="s">
        <v>43</v>
      </c>
    </row>
    <row r="10" spans="1:12" ht="22.5" customHeight="1">
      <c r="A10" s="94"/>
      <c r="B10" s="95">
        <f>SUM(D10:D11)</f>
        <v>0</v>
      </c>
      <c r="C10" s="14"/>
      <c r="D10" s="15"/>
      <c r="E10" s="14" t="s">
        <v>0</v>
      </c>
      <c r="F10" s="15"/>
      <c r="G10" s="14"/>
      <c r="H10" s="95">
        <f>SUM(F10:F11)</f>
        <v>0</v>
      </c>
      <c r="I10" s="94"/>
      <c r="K10" s="94"/>
      <c r="L10" s="94"/>
    </row>
    <row r="11" spans="1:9" ht="22.5" customHeight="1">
      <c r="A11" s="94"/>
      <c r="B11" s="95"/>
      <c r="C11" s="14"/>
      <c r="D11" s="15"/>
      <c r="E11" s="14" t="s">
        <v>0</v>
      </c>
      <c r="F11" s="15"/>
      <c r="G11" s="14"/>
      <c r="H11" s="95"/>
      <c r="I11" s="94"/>
    </row>
    <row r="12" spans="1:9" ht="22.5" customHeight="1">
      <c r="A12" s="4"/>
      <c r="B12" s="14"/>
      <c r="C12" s="14"/>
      <c r="D12" s="95" t="s">
        <v>19</v>
      </c>
      <c r="E12" s="95"/>
      <c r="F12" s="95"/>
      <c r="G12" s="14"/>
      <c r="H12" s="14"/>
      <c r="I12" s="4"/>
    </row>
    <row r="13" spans="1:9" ht="22.5" customHeight="1">
      <c r="A13" s="4"/>
      <c r="B13" s="14"/>
      <c r="C13" s="14"/>
      <c r="D13" s="95" t="s">
        <v>20</v>
      </c>
      <c r="E13" s="95"/>
      <c r="F13" s="95"/>
      <c r="G13" s="14"/>
      <c r="H13" s="14"/>
      <c r="I13" s="4"/>
    </row>
    <row r="14" spans="1:9" ht="22.5" customHeight="1">
      <c r="A14" s="4"/>
      <c r="B14" s="14"/>
      <c r="C14" s="14"/>
      <c r="D14" s="14"/>
      <c r="E14" s="14"/>
      <c r="F14" s="14"/>
      <c r="G14" s="14"/>
      <c r="H14" s="14"/>
      <c r="I14" s="4"/>
    </row>
    <row r="15" spans="1:9" ht="22.5" customHeight="1">
      <c r="A15" s="92" t="s">
        <v>69</v>
      </c>
      <c r="B15" s="93"/>
      <c r="C15" s="3"/>
      <c r="D15" s="13"/>
      <c r="E15" s="92" t="s">
        <v>70</v>
      </c>
      <c r="F15" s="92"/>
      <c r="G15" s="92"/>
      <c r="H15" s="92"/>
      <c r="I15" s="92"/>
    </row>
    <row r="16" spans="1:9" ht="22.5" customHeight="1">
      <c r="A16" s="4"/>
      <c r="B16" s="14"/>
      <c r="C16" s="14"/>
      <c r="D16" s="14"/>
      <c r="E16" s="14"/>
      <c r="F16" s="14"/>
      <c r="G16" s="14"/>
      <c r="H16" s="14"/>
      <c r="I16" s="4"/>
    </row>
    <row r="17" spans="1:9" ht="22.5" customHeight="1">
      <c r="A17" s="94"/>
      <c r="B17" s="95">
        <f>SUM(D17:D18)</f>
        <v>0</v>
      </c>
      <c r="C17" s="14"/>
      <c r="D17" s="15"/>
      <c r="E17" s="14" t="s">
        <v>0</v>
      </c>
      <c r="F17" s="15"/>
      <c r="G17" s="14"/>
      <c r="H17" s="95">
        <f>SUM(F17:F18)</f>
        <v>0</v>
      </c>
      <c r="I17" s="94"/>
    </row>
    <row r="18" spans="1:9" ht="22.5" customHeight="1">
      <c r="A18" s="94"/>
      <c r="B18" s="95"/>
      <c r="C18" s="14"/>
      <c r="D18" s="15"/>
      <c r="E18" s="14" t="s">
        <v>0</v>
      </c>
      <c r="F18" s="15"/>
      <c r="G18" s="14"/>
      <c r="H18" s="95"/>
      <c r="I18" s="94"/>
    </row>
    <row r="19" spans="1:9" ht="22.5" customHeight="1">
      <c r="A19" s="4"/>
      <c r="B19" s="14"/>
      <c r="C19" s="14"/>
      <c r="D19" s="95" t="s">
        <v>19</v>
      </c>
      <c r="E19" s="95"/>
      <c r="F19" s="95"/>
      <c r="G19" s="14"/>
      <c r="H19" s="14"/>
      <c r="I19" s="4"/>
    </row>
    <row r="20" spans="1:9" ht="22.5" customHeight="1">
      <c r="A20" s="4"/>
      <c r="B20" s="14"/>
      <c r="C20" s="14"/>
      <c r="D20" s="95" t="s">
        <v>20</v>
      </c>
      <c r="E20" s="95"/>
      <c r="F20" s="95"/>
      <c r="G20" s="14"/>
      <c r="H20" s="14"/>
      <c r="I20" s="4"/>
    </row>
    <row r="21" spans="1:9" ht="22.5" customHeight="1">
      <c r="A21" s="4"/>
      <c r="B21" s="14"/>
      <c r="C21" s="14"/>
      <c r="D21" s="14"/>
      <c r="E21" s="14"/>
      <c r="F21" s="14"/>
      <c r="G21" s="14"/>
      <c r="H21" s="14"/>
      <c r="I21" s="4"/>
    </row>
    <row r="22" spans="1:9" ht="22.5" customHeight="1">
      <c r="A22" s="94"/>
      <c r="B22" s="95">
        <f>SUM(D22:D23)</f>
        <v>0</v>
      </c>
      <c r="C22" s="14"/>
      <c r="D22" s="15"/>
      <c r="E22" s="14" t="s">
        <v>0</v>
      </c>
      <c r="F22" s="15"/>
      <c r="G22" s="14"/>
      <c r="H22" s="95">
        <f>SUM(F22:F23)</f>
        <v>0</v>
      </c>
      <c r="I22" s="94"/>
    </row>
    <row r="23" spans="1:9" ht="22.5" customHeight="1">
      <c r="A23" s="94"/>
      <c r="B23" s="95"/>
      <c r="C23" s="14"/>
      <c r="D23" s="15"/>
      <c r="E23" s="14" t="s">
        <v>0</v>
      </c>
      <c r="F23" s="15"/>
      <c r="G23" s="14"/>
      <c r="H23" s="95"/>
      <c r="I23" s="94"/>
    </row>
    <row r="24" spans="1:9" ht="22.5" customHeight="1">
      <c r="A24" s="4"/>
      <c r="B24" s="14"/>
      <c r="C24" s="14"/>
      <c r="D24" s="95" t="s">
        <v>19</v>
      </c>
      <c r="E24" s="95"/>
      <c r="F24" s="95"/>
      <c r="G24" s="14"/>
      <c r="H24" s="14"/>
      <c r="I24" s="4"/>
    </row>
    <row r="25" spans="1:9" ht="22.5" customHeight="1">
      <c r="A25" s="4"/>
      <c r="B25" s="14"/>
      <c r="C25" s="14"/>
      <c r="D25" s="95" t="s">
        <v>20</v>
      </c>
      <c r="E25" s="95"/>
      <c r="F25" s="95"/>
      <c r="G25" s="14"/>
      <c r="H25" s="14"/>
      <c r="I25" s="4"/>
    </row>
    <row r="26" spans="1:9" ht="22.5" customHeight="1">
      <c r="A26" s="4"/>
      <c r="B26" s="14"/>
      <c r="C26" s="14"/>
      <c r="D26" s="14"/>
      <c r="E26" s="14"/>
      <c r="F26" s="14"/>
      <c r="G26" s="14"/>
      <c r="H26" s="14"/>
      <c r="I26" s="4"/>
    </row>
    <row r="27" spans="1:9" ht="22.5" customHeight="1">
      <c r="A27" s="97" t="s">
        <v>21</v>
      </c>
      <c r="B27" s="97"/>
      <c r="C27" s="97"/>
      <c r="D27" s="97"/>
      <c r="E27" s="97"/>
      <c r="F27" s="97"/>
      <c r="G27" s="97"/>
      <c r="H27" s="97"/>
      <c r="I27" s="97"/>
    </row>
    <row r="28" spans="1:9" ht="22.5" customHeight="1">
      <c r="A28" s="97" t="s">
        <v>22</v>
      </c>
      <c r="B28" s="97"/>
      <c r="C28" s="97"/>
      <c r="D28" s="97"/>
      <c r="E28" s="97"/>
      <c r="F28" s="97"/>
      <c r="G28" s="97"/>
      <c r="H28" s="97"/>
      <c r="I28" s="97"/>
    </row>
  </sheetData>
  <sheetProtection/>
  <mergeCells count="39">
    <mergeCell ref="A1:I1"/>
    <mergeCell ref="A3:B3"/>
    <mergeCell ref="E3:I3"/>
    <mergeCell ref="K3:K4"/>
    <mergeCell ref="L3:L4"/>
    <mergeCell ref="A5:A6"/>
    <mergeCell ref="B5:B6"/>
    <mergeCell ref="H5:H6"/>
    <mergeCell ref="I5:I6"/>
    <mergeCell ref="K5:K6"/>
    <mergeCell ref="L5:L6"/>
    <mergeCell ref="D7:F7"/>
    <mergeCell ref="K7:K8"/>
    <mergeCell ref="L7:L8"/>
    <mergeCell ref="D8:F8"/>
    <mergeCell ref="K9:K10"/>
    <mergeCell ref="L9:L10"/>
    <mergeCell ref="A10:A11"/>
    <mergeCell ref="B10:B11"/>
    <mergeCell ref="H10:H11"/>
    <mergeCell ref="I10:I11"/>
    <mergeCell ref="D12:F12"/>
    <mergeCell ref="D13:F13"/>
    <mergeCell ref="A15:B15"/>
    <mergeCell ref="E15:I15"/>
    <mergeCell ref="A17:A18"/>
    <mergeCell ref="B17:B18"/>
    <mergeCell ref="H17:H18"/>
    <mergeCell ref="I17:I18"/>
    <mergeCell ref="D24:F24"/>
    <mergeCell ref="D25:F25"/>
    <mergeCell ref="A27:I27"/>
    <mergeCell ref="A28:I28"/>
    <mergeCell ref="D19:F19"/>
    <mergeCell ref="D20:F20"/>
    <mergeCell ref="A22:A23"/>
    <mergeCell ref="B22:B23"/>
    <mergeCell ref="H22:H23"/>
    <mergeCell ref="I22:I23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N11" sqref="N11"/>
    </sheetView>
  </sheetViews>
  <sheetFormatPr defaultColWidth="9.00390625" defaultRowHeight="13.5"/>
  <cols>
    <col min="1" max="1" width="29.625" style="1" customWidth="1"/>
    <col min="2" max="2" width="4.375" style="1" customWidth="1"/>
    <col min="3" max="3" width="2.125" style="1" customWidth="1"/>
    <col min="4" max="6" width="3.50390625" style="1" customWidth="1"/>
    <col min="7" max="7" width="2.125" style="1" customWidth="1"/>
    <col min="8" max="8" width="4.375" style="1" customWidth="1"/>
    <col min="9" max="9" width="29.625" style="1" customWidth="1"/>
  </cols>
  <sheetData>
    <row r="1" spans="1:9" ht="74.25" customHeight="1">
      <c r="A1" s="96" t="s">
        <v>66</v>
      </c>
      <c r="B1" s="96"/>
      <c r="C1" s="96"/>
      <c r="D1" s="96"/>
      <c r="E1" s="96"/>
      <c r="F1" s="96"/>
      <c r="G1" s="96"/>
      <c r="H1" s="96"/>
      <c r="I1" s="96"/>
    </row>
    <row r="2" spans="1:9" ht="22.5" customHeight="1">
      <c r="A2" s="2"/>
      <c r="B2" s="2"/>
      <c r="C2" s="2"/>
      <c r="D2" s="2"/>
      <c r="E2" s="2"/>
      <c r="F2" s="2"/>
      <c r="G2" s="2"/>
      <c r="H2" s="2"/>
      <c r="I2" s="2"/>
    </row>
    <row r="3" spans="1:12" ht="22.5" customHeight="1">
      <c r="A3" s="92" t="s">
        <v>67</v>
      </c>
      <c r="B3" s="93"/>
      <c r="C3" s="3"/>
      <c r="D3" s="13"/>
      <c r="E3" s="92" t="s">
        <v>68</v>
      </c>
      <c r="F3" s="92"/>
      <c r="G3" s="92"/>
      <c r="H3" s="92"/>
      <c r="I3" s="92"/>
      <c r="K3" s="94" t="s">
        <v>72</v>
      </c>
      <c r="L3" s="94" t="s">
        <v>73</v>
      </c>
    </row>
    <row r="4" spans="1:12" ht="22.5" customHeight="1">
      <c r="A4" s="13"/>
      <c r="B4" s="13"/>
      <c r="C4" s="13"/>
      <c r="D4" s="13"/>
      <c r="E4" s="13"/>
      <c r="F4" s="13"/>
      <c r="G4" s="13"/>
      <c r="H4" s="13"/>
      <c r="I4" s="13"/>
      <c r="K4" s="94"/>
      <c r="L4" s="94"/>
    </row>
    <row r="5" spans="1:12" ht="22.5" customHeight="1">
      <c r="A5" s="94"/>
      <c r="B5" s="95">
        <f>SUM(D5:D6)</f>
        <v>0</v>
      </c>
      <c r="C5" s="14"/>
      <c r="D5" s="15"/>
      <c r="E5" s="14" t="s">
        <v>0</v>
      </c>
      <c r="F5" s="15"/>
      <c r="G5" s="14"/>
      <c r="H5" s="95">
        <f>SUM(F5:F6)</f>
        <v>0</v>
      </c>
      <c r="I5" s="94"/>
      <c r="K5" s="94" t="s">
        <v>41</v>
      </c>
      <c r="L5" s="94" t="s">
        <v>23</v>
      </c>
    </row>
    <row r="6" spans="1:12" ht="22.5" customHeight="1">
      <c r="A6" s="94"/>
      <c r="B6" s="95"/>
      <c r="C6" s="14"/>
      <c r="D6" s="15"/>
      <c r="E6" s="14" t="s">
        <v>0</v>
      </c>
      <c r="F6" s="15"/>
      <c r="G6" s="14"/>
      <c r="H6" s="95"/>
      <c r="I6" s="94"/>
      <c r="K6" s="94"/>
      <c r="L6" s="94"/>
    </row>
    <row r="7" spans="1:12" ht="22.5" customHeight="1">
      <c r="A7" s="4"/>
      <c r="B7" s="14"/>
      <c r="C7" s="14"/>
      <c r="D7" s="95" t="s">
        <v>19</v>
      </c>
      <c r="E7" s="95"/>
      <c r="F7" s="95"/>
      <c r="G7" s="14"/>
      <c r="H7" s="14"/>
      <c r="I7" s="4"/>
      <c r="K7" s="94" t="s">
        <v>42</v>
      </c>
      <c r="L7" s="94" t="s">
        <v>71</v>
      </c>
    </row>
    <row r="8" spans="1:12" ht="22.5" customHeight="1">
      <c r="A8" s="4"/>
      <c r="B8" s="14"/>
      <c r="C8" s="14"/>
      <c r="D8" s="95" t="s">
        <v>20</v>
      </c>
      <c r="E8" s="95"/>
      <c r="F8" s="95"/>
      <c r="G8" s="14"/>
      <c r="H8" s="14"/>
      <c r="I8" s="4"/>
      <c r="K8" s="94"/>
      <c r="L8" s="94"/>
    </row>
    <row r="9" spans="1:12" ht="22.5" customHeight="1">
      <c r="A9" s="4"/>
      <c r="B9" s="14"/>
      <c r="C9" s="14"/>
      <c r="D9" s="14"/>
      <c r="E9" s="14"/>
      <c r="F9" s="14"/>
      <c r="G9" s="14"/>
      <c r="H9" s="14"/>
      <c r="I9" s="4"/>
      <c r="K9" s="94" t="s">
        <v>31</v>
      </c>
      <c r="L9" s="94" t="s">
        <v>43</v>
      </c>
    </row>
    <row r="10" spans="1:12" ht="22.5" customHeight="1">
      <c r="A10" s="94"/>
      <c r="B10" s="95">
        <f>SUM(D10:D11)</f>
        <v>0</v>
      </c>
      <c r="C10" s="14"/>
      <c r="D10" s="15"/>
      <c r="E10" s="14" t="s">
        <v>0</v>
      </c>
      <c r="F10" s="15"/>
      <c r="G10" s="14"/>
      <c r="H10" s="95">
        <f>SUM(F10:F11)</f>
        <v>0</v>
      </c>
      <c r="I10" s="94"/>
      <c r="K10" s="94"/>
      <c r="L10" s="94"/>
    </row>
    <row r="11" spans="1:9" ht="22.5" customHeight="1">
      <c r="A11" s="94"/>
      <c r="B11" s="95"/>
      <c r="C11" s="14"/>
      <c r="D11" s="15"/>
      <c r="E11" s="14" t="s">
        <v>0</v>
      </c>
      <c r="F11" s="15"/>
      <c r="G11" s="14"/>
      <c r="H11" s="95"/>
      <c r="I11" s="94"/>
    </row>
    <row r="12" spans="1:9" ht="22.5" customHeight="1">
      <c r="A12" s="4"/>
      <c r="B12" s="14"/>
      <c r="C12" s="14"/>
      <c r="D12" s="95" t="s">
        <v>19</v>
      </c>
      <c r="E12" s="95"/>
      <c r="F12" s="95"/>
      <c r="G12" s="14"/>
      <c r="H12" s="14"/>
      <c r="I12" s="4"/>
    </row>
    <row r="13" spans="1:9" ht="22.5" customHeight="1">
      <c r="A13" s="4"/>
      <c r="B13" s="14"/>
      <c r="C13" s="14"/>
      <c r="D13" s="95" t="s">
        <v>20</v>
      </c>
      <c r="E13" s="95"/>
      <c r="F13" s="95"/>
      <c r="G13" s="14"/>
      <c r="H13" s="14"/>
      <c r="I13" s="4"/>
    </row>
    <row r="14" spans="1:9" ht="22.5" customHeight="1">
      <c r="A14" s="4"/>
      <c r="B14" s="14"/>
      <c r="C14" s="14"/>
      <c r="D14" s="14"/>
      <c r="E14" s="14"/>
      <c r="F14" s="14"/>
      <c r="G14" s="14"/>
      <c r="H14" s="14"/>
      <c r="I14" s="4"/>
    </row>
    <row r="15" spans="1:9" ht="22.5" customHeight="1">
      <c r="A15" s="92" t="s">
        <v>69</v>
      </c>
      <c r="B15" s="93"/>
      <c r="C15" s="3"/>
      <c r="D15" s="13"/>
      <c r="E15" s="92" t="s">
        <v>70</v>
      </c>
      <c r="F15" s="92"/>
      <c r="G15" s="92"/>
      <c r="H15" s="92"/>
      <c r="I15" s="92"/>
    </row>
    <row r="16" spans="1:9" ht="22.5" customHeight="1">
      <c r="A16" s="4"/>
      <c r="B16" s="14"/>
      <c r="C16" s="14"/>
      <c r="D16" s="14"/>
      <c r="E16" s="14"/>
      <c r="F16" s="14"/>
      <c r="G16" s="14"/>
      <c r="H16" s="14"/>
      <c r="I16" s="4"/>
    </row>
    <row r="17" spans="1:9" ht="22.5" customHeight="1">
      <c r="A17" s="94"/>
      <c r="B17" s="95">
        <f>SUM(D17:D18)</f>
        <v>0</v>
      </c>
      <c r="C17" s="14"/>
      <c r="D17" s="15"/>
      <c r="E17" s="14" t="s">
        <v>0</v>
      </c>
      <c r="F17" s="15"/>
      <c r="G17" s="14"/>
      <c r="H17" s="95">
        <f>SUM(F17:F18)</f>
        <v>0</v>
      </c>
      <c r="I17" s="94"/>
    </row>
    <row r="18" spans="1:9" ht="22.5" customHeight="1">
      <c r="A18" s="94"/>
      <c r="B18" s="95"/>
      <c r="C18" s="14"/>
      <c r="D18" s="15"/>
      <c r="E18" s="14" t="s">
        <v>0</v>
      </c>
      <c r="F18" s="15"/>
      <c r="G18" s="14"/>
      <c r="H18" s="95"/>
      <c r="I18" s="94"/>
    </row>
    <row r="19" spans="1:9" ht="22.5" customHeight="1">
      <c r="A19" s="4"/>
      <c r="B19" s="14"/>
      <c r="C19" s="14"/>
      <c r="D19" s="95" t="s">
        <v>19</v>
      </c>
      <c r="E19" s="95"/>
      <c r="F19" s="95"/>
      <c r="G19" s="14"/>
      <c r="H19" s="14"/>
      <c r="I19" s="4"/>
    </row>
    <row r="20" spans="1:9" ht="22.5" customHeight="1">
      <c r="A20" s="4"/>
      <c r="B20" s="14"/>
      <c r="C20" s="14"/>
      <c r="D20" s="95" t="s">
        <v>20</v>
      </c>
      <c r="E20" s="95"/>
      <c r="F20" s="95"/>
      <c r="G20" s="14"/>
      <c r="H20" s="14"/>
      <c r="I20" s="4"/>
    </row>
    <row r="21" spans="1:9" ht="22.5" customHeight="1">
      <c r="A21" s="4"/>
      <c r="B21" s="14"/>
      <c r="C21" s="14"/>
      <c r="D21" s="14"/>
      <c r="E21" s="14"/>
      <c r="F21" s="14"/>
      <c r="G21" s="14"/>
      <c r="H21" s="14"/>
      <c r="I21" s="4"/>
    </row>
    <row r="22" spans="1:9" ht="22.5" customHeight="1">
      <c r="A22" s="94"/>
      <c r="B22" s="95">
        <f>SUM(D22:D23)</f>
        <v>0</v>
      </c>
      <c r="C22" s="14"/>
      <c r="D22" s="15"/>
      <c r="E22" s="14" t="s">
        <v>0</v>
      </c>
      <c r="F22" s="15"/>
      <c r="G22" s="14"/>
      <c r="H22" s="95">
        <f>SUM(F22:F23)</f>
        <v>0</v>
      </c>
      <c r="I22" s="94"/>
    </row>
    <row r="23" spans="1:9" ht="22.5" customHeight="1">
      <c r="A23" s="94"/>
      <c r="B23" s="95"/>
      <c r="C23" s="14"/>
      <c r="D23" s="15"/>
      <c r="E23" s="14" t="s">
        <v>0</v>
      </c>
      <c r="F23" s="15"/>
      <c r="G23" s="14"/>
      <c r="H23" s="95"/>
      <c r="I23" s="94"/>
    </row>
    <row r="24" spans="1:9" ht="22.5" customHeight="1">
      <c r="A24" s="4"/>
      <c r="B24" s="14"/>
      <c r="C24" s="14"/>
      <c r="D24" s="95" t="s">
        <v>19</v>
      </c>
      <c r="E24" s="95"/>
      <c r="F24" s="95"/>
      <c r="G24" s="14"/>
      <c r="H24" s="14"/>
      <c r="I24" s="4"/>
    </row>
    <row r="25" spans="1:9" ht="22.5" customHeight="1">
      <c r="A25" s="4"/>
      <c r="B25" s="14"/>
      <c r="C25" s="14"/>
      <c r="D25" s="95" t="s">
        <v>20</v>
      </c>
      <c r="E25" s="95"/>
      <c r="F25" s="95"/>
      <c r="G25" s="14"/>
      <c r="H25" s="14"/>
      <c r="I25" s="4"/>
    </row>
    <row r="26" spans="1:9" ht="22.5" customHeight="1">
      <c r="A26" s="4"/>
      <c r="B26" s="14"/>
      <c r="C26" s="14"/>
      <c r="D26" s="14"/>
      <c r="E26" s="14"/>
      <c r="F26" s="14"/>
      <c r="G26" s="14"/>
      <c r="H26" s="14"/>
      <c r="I26" s="4"/>
    </row>
    <row r="27" spans="1:9" ht="22.5" customHeight="1">
      <c r="A27" s="97" t="s">
        <v>21</v>
      </c>
      <c r="B27" s="97"/>
      <c r="C27" s="97"/>
      <c r="D27" s="97"/>
      <c r="E27" s="97"/>
      <c r="F27" s="97"/>
      <c r="G27" s="97"/>
      <c r="H27" s="97"/>
      <c r="I27" s="97"/>
    </row>
    <row r="28" spans="1:9" ht="22.5" customHeight="1">
      <c r="A28" s="97" t="s">
        <v>22</v>
      </c>
      <c r="B28" s="97"/>
      <c r="C28" s="97"/>
      <c r="D28" s="97"/>
      <c r="E28" s="97"/>
      <c r="F28" s="97"/>
      <c r="G28" s="97"/>
      <c r="H28" s="97"/>
      <c r="I28" s="97"/>
    </row>
  </sheetData>
  <sheetProtection/>
  <mergeCells count="39">
    <mergeCell ref="A1:I1"/>
    <mergeCell ref="A3:B3"/>
    <mergeCell ref="E3:I3"/>
    <mergeCell ref="K3:K4"/>
    <mergeCell ref="L3:L4"/>
    <mergeCell ref="A5:A6"/>
    <mergeCell ref="B5:B6"/>
    <mergeCell ref="H5:H6"/>
    <mergeCell ref="I5:I6"/>
    <mergeCell ref="K5:K6"/>
    <mergeCell ref="L5:L6"/>
    <mergeCell ref="D7:F7"/>
    <mergeCell ref="K7:K8"/>
    <mergeCell ref="L7:L8"/>
    <mergeCell ref="D8:F8"/>
    <mergeCell ref="K9:K10"/>
    <mergeCell ref="L9:L10"/>
    <mergeCell ref="A10:A11"/>
    <mergeCell ref="B10:B11"/>
    <mergeCell ref="H10:H11"/>
    <mergeCell ref="I10:I11"/>
    <mergeCell ref="D12:F12"/>
    <mergeCell ref="D13:F13"/>
    <mergeCell ref="A15:B15"/>
    <mergeCell ref="E15:I15"/>
    <mergeCell ref="A17:A18"/>
    <mergeCell ref="B17:B18"/>
    <mergeCell ref="H17:H18"/>
    <mergeCell ref="I17:I18"/>
    <mergeCell ref="D24:F24"/>
    <mergeCell ref="D25:F25"/>
    <mergeCell ref="A27:I27"/>
    <mergeCell ref="A28:I28"/>
    <mergeCell ref="D19:F19"/>
    <mergeCell ref="D20:F20"/>
    <mergeCell ref="A22:A23"/>
    <mergeCell ref="B22:B23"/>
    <mergeCell ref="H22:H23"/>
    <mergeCell ref="I22:I23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H16" sqref="H16"/>
    </sheetView>
  </sheetViews>
  <sheetFormatPr defaultColWidth="11.00390625" defaultRowHeight="13.5"/>
  <cols>
    <col min="1" max="1" width="6.50390625" style="6" customWidth="1"/>
    <col min="2" max="2" width="18.125" style="6" customWidth="1"/>
    <col min="3" max="3" width="8.875" style="6" customWidth="1"/>
    <col min="4" max="6" width="17.875" style="6" customWidth="1"/>
    <col min="7" max="16384" width="11.00390625" style="6" customWidth="1"/>
  </cols>
  <sheetData>
    <row r="1" spans="1:6" ht="52.5" customHeight="1">
      <c r="A1" s="55" t="s">
        <v>77</v>
      </c>
      <c r="B1" s="55"/>
      <c r="C1" s="55"/>
      <c r="D1" s="55"/>
      <c r="E1" s="55"/>
      <c r="F1" s="55"/>
    </row>
    <row r="3" spans="1:6" s="24" customFormat="1" ht="12.75">
      <c r="A3" s="22" t="s">
        <v>9</v>
      </c>
      <c r="B3" s="22"/>
      <c r="C3" s="22"/>
      <c r="D3" s="22"/>
      <c r="E3" s="22"/>
      <c r="F3" s="23" t="s">
        <v>107</v>
      </c>
    </row>
    <row r="4" spans="1:6" s="24" customFormat="1" ht="12.75">
      <c r="A4" s="25"/>
      <c r="B4" s="25"/>
      <c r="C4" s="25"/>
      <c r="D4" s="25"/>
      <c r="E4" s="25"/>
      <c r="F4" s="25"/>
    </row>
    <row r="5" spans="1:6" s="24" customFormat="1" ht="12.75">
      <c r="A5" s="26" t="s">
        <v>10</v>
      </c>
      <c r="B5" s="26" t="s">
        <v>11</v>
      </c>
      <c r="C5" s="26" t="s">
        <v>12</v>
      </c>
      <c r="D5" s="26" t="s">
        <v>13</v>
      </c>
      <c r="E5" s="26" t="s">
        <v>14</v>
      </c>
      <c r="F5" s="26" t="s">
        <v>15</v>
      </c>
    </row>
    <row r="6" spans="1:6" s="24" customFormat="1" ht="12.75">
      <c r="A6" s="27"/>
      <c r="B6" s="28"/>
      <c r="C6" s="29"/>
      <c r="D6" s="30"/>
      <c r="E6" s="29"/>
      <c r="F6" s="30"/>
    </row>
    <row r="7" spans="1:6" s="24" customFormat="1" ht="12.75">
      <c r="A7" s="28"/>
      <c r="B7" s="28"/>
      <c r="C7" s="28"/>
      <c r="D7" s="28"/>
      <c r="E7" s="28"/>
      <c r="F7" s="28"/>
    </row>
    <row r="8" spans="1:16" s="24" customFormat="1" ht="12.75">
      <c r="A8" s="31"/>
      <c r="B8" s="30"/>
      <c r="C8" s="30"/>
      <c r="D8" s="30"/>
      <c r="E8" s="30"/>
      <c r="F8" s="30"/>
      <c r="H8" s="4"/>
      <c r="I8" s="14"/>
      <c r="J8" s="14"/>
      <c r="K8" s="32"/>
      <c r="L8" s="32"/>
      <c r="M8" s="32"/>
      <c r="N8" s="14"/>
      <c r="O8" s="14"/>
      <c r="P8" s="4"/>
    </row>
    <row r="9" spans="1:16" s="24" customFormat="1" ht="12.75">
      <c r="A9" s="27"/>
      <c r="B9" s="30"/>
      <c r="C9" s="29"/>
      <c r="D9" s="30"/>
      <c r="E9" s="29"/>
      <c r="F9" s="30"/>
      <c r="H9" s="4"/>
      <c r="I9" s="14"/>
      <c r="J9" s="14"/>
      <c r="K9" s="32"/>
      <c r="L9" s="32"/>
      <c r="M9" s="32"/>
      <c r="N9" s="14"/>
      <c r="O9" s="14"/>
      <c r="P9" s="4"/>
    </row>
    <row r="10" spans="1:6" s="24" customFormat="1" ht="12.75">
      <c r="A10" s="28"/>
      <c r="B10" s="30"/>
      <c r="C10" s="28"/>
      <c r="D10" s="28"/>
      <c r="E10" s="28"/>
      <c r="F10" s="28"/>
    </row>
    <row r="11" spans="1:6" s="24" customFormat="1" ht="12.75">
      <c r="A11" s="31"/>
      <c r="B11" s="30"/>
      <c r="C11" s="30"/>
      <c r="D11" s="30"/>
      <c r="E11" s="30"/>
      <c r="F11" s="30"/>
    </row>
    <row r="12" spans="1:6" s="24" customFormat="1" ht="12.75">
      <c r="A12" s="33"/>
      <c r="B12" s="28"/>
      <c r="C12" s="34"/>
      <c r="D12" s="28"/>
      <c r="E12" s="34"/>
      <c r="F12" s="28"/>
    </row>
    <row r="13" spans="1:6" s="24" customFormat="1" ht="12.75">
      <c r="A13" s="28"/>
      <c r="B13" s="28"/>
      <c r="C13" s="28"/>
      <c r="D13" s="28"/>
      <c r="E13" s="28"/>
      <c r="F13" s="28"/>
    </row>
    <row r="14" spans="1:6" s="24" customFormat="1" ht="12.75">
      <c r="A14" s="28"/>
      <c r="B14" s="28"/>
      <c r="C14" s="28"/>
      <c r="D14" s="28"/>
      <c r="E14" s="28"/>
      <c r="F14" s="28"/>
    </row>
    <row r="15" spans="1:6" s="24" customFormat="1" ht="12.75">
      <c r="A15" s="28"/>
      <c r="B15" s="28"/>
      <c r="C15" s="28"/>
      <c r="D15" s="28"/>
      <c r="E15" s="28"/>
      <c r="F15" s="28"/>
    </row>
    <row r="16" spans="1:6" s="24" customFormat="1" ht="12.75">
      <c r="A16" s="28"/>
      <c r="B16" s="28"/>
      <c r="C16" s="28"/>
      <c r="D16" s="28"/>
      <c r="E16" s="28"/>
      <c r="F16" s="28"/>
    </row>
    <row r="17" spans="1:6" s="24" customFormat="1" ht="12.75">
      <c r="A17" s="35"/>
      <c r="B17" s="35"/>
      <c r="C17" s="35"/>
      <c r="D17" s="35"/>
      <c r="E17" s="35"/>
      <c r="F17" s="35"/>
    </row>
    <row r="18" spans="1:6" s="24" customFormat="1" ht="12.75">
      <c r="A18" s="35"/>
      <c r="B18" s="36"/>
      <c r="C18" s="37"/>
      <c r="D18" s="36"/>
      <c r="E18" s="36"/>
      <c r="F18" s="38"/>
    </row>
    <row r="19" spans="1:6" s="24" customFormat="1" ht="12.75">
      <c r="A19" s="39" t="s">
        <v>16</v>
      </c>
      <c r="B19" s="39"/>
      <c r="C19" s="39"/>
      <c r="D19" s="39"/>
      <c r="E19" s="39"/>
      <c r="F19" s="40" t="s">
        <v>107</v>
      </c>
    </row>
    <row r="20" spans="1:6" s="24" customFormat="1" ht="12.75">
      <c r="A20" s="25"/>
      <c r="B20" s="41"/>
      <c r="C20" s="41"/>
      <c r="D20" s="41"/>
      <c r="E20" s="41"/>
      <c r="F20" s="41"/>
    </row>
    <row r="21" spans="1:6" s="24" customFormat="1" ht="12.75">
      <c r="A21" s="26" t="s">
        <v>10</v>
      </c>
      <c r="B21" s="26" t="s">
        <v>39</v>
      </c>
      <c r="C21" s="26" t="s">
        <v>12</v>
      </c>
      <c r="D21" s="26" t="s">
        <v>13</v>
      </c>
      <c r="E21" s="26" t="s">
        <v>14</v>
      </c>
      <c r="F21" s="26" t="s">
        <v>17</v>
      </c>
    </row>
    <row r="22" spans="1:6" s="24" customFormat="1" ht="12.75">
      <c r="A22" s="28"/>
      <c r="B22" s="28"/>
      <c r="C22" s="42"/>
      <c r="D22" s="42"/>
      <c r="E22" s="42"/>
      <c r="F22" s="42"/>
    </row>
    <row r="23" spans="1:6" s="24" customFormat="1" ht="12.75">
      <c r="A23" s="42"/>
      <c r="B23" s="43"/>
      <c r="C23" s="42"/>
      <c r="D23" s="42"/>
      <c r="E23" s="43"/>
      <c r="F23" s="43"/>
    </row>
    <row r="24" spans="1:6" s="24" customFormat="1" ht="12.75">
      <c r="A24" s="26"/>
      <c r="B24" s="44"/>
      <c r="C24" s="26"/>
      <c r="D24" s="26"/>
      <c r="E24" s="44"/>
      <c r="F24" s="44"/>
    </row>
    <row r="25" spans="1:6" s="24" customFormat="1" ht="12.75">
      <c r="A25" s="26"/>
      <c r="B25" s="44"/>
      <c r="C25" s="26"/>
      <c r="D25" s="26"/>
      <c r="E25" s="44"/>
      <c r="F25" s="44"/>
    </row>
    <row r="26" spans="1:6" s="24" customFormat="1" ht="12.75">
      <c r="A26" s="26"/>
      <c r="B26" s="44"/>
      <c r="C26" s="26"/>
      <c r="D26" s="26"/>
      <c r="E26" s="44"/>
      <c r="F26" s="44"/>
    </row>
    <row r="27" spans="1:6" s="24" customFormat="1" ht="12.75">
      <c r="A27" s="26"/>
      <c r="B27" s="44"/>
      <c r="C27" s="26"/>
      <c r="D27" s="26"/>
      <c r="E27" s="44"/>
      <c r="F27" s="44"/>
    </row>
    <row r="28" spans="1:6" s="24" customFormat="1" ht="12.75">
      <c r="A28" s="26"/>
      <c r="B28" s="44"/>
      <c r="C28" s="26"/>
      <c r="D28" s="26"/>
      <c r="E28" s="44"/>
      <c r="F28" s="44"/>
    </row>
    <row r="29" spans="1:6" s="24" customFormat="1" ht="12.75">
      <c r="A29" s="37"/>
      <c r="B29" s="36"/>
      <c r="C29" s="37"/>
      <c r="D29" s="37"/>
      <c r="E29" s="36"/>
      <c r="F29" s="36"/>
    </row>
    <row r="30" spans="1:6" s="24" customFormat="1" ht="12.75">
      <c r="A30" s="25"/>
      <c r="B30" s="25"/>
      <c r="C30" s="25"/>
      <c r="D30" s="25"/>
      <c r="E30" s="25"/>
      <c r="F30" s="25"/>
    </row>
    <row r="31" spans="1:6" s="24" customFormat="1" ht="12.75">
      <c r="A31" s="45" t="s">
        <v>17</v>
      </c>
      <c r="B31" s="45"/>
      <c r="C31" s="45"/>
      <c r="D31" s="45"/>
      <c r="E31" s="45"/>
      <c r="F31" s="46" t="s">
        <v>107</v>
      </c>
    </row>
    <row r="32" spans="1:6" s="24" customFormat="1" ht="12.75">
      <c r="A32" s="25"/>
      <c r="B32" s="25"/>
      <c r="C32" s="25"/>
      <c r="D32" s="25"/>
      <c r="E32" s="25"/>
      <c r="F32" s="25"/>
    </row>
    <row r="33" spans="1:6" s="24" customFormat="1" ht="12.75">
      <c r="A33" s="26" t="s">
        <v>10</v>
      </c>
      <c r="B33" s="26" t="s">
        <v>40</v>
      </c>
      <c r="C33" s="26" t="s">
        <v>12</v>
      </c>
      <c r="D33" s="26" t="s">
        <v>13</v>
      </c>
      <c r="E33" s="26" t="s">
        <v>14</v>
      </c>
      <c r="F33" s="26" t="s">
        <v>18</v>
      </c>
    </row>
    <row r="34" spans="1:6" s="24" customFormat="1" ht="12.75">
      <c r="A34" s="26"/>
      <c r="B34" s="28"/>
      <c r="C34" s="42"/>
      <c r="D34" s="42"/>
      <c r="E34" s="42"/>
      <c r="F34" s="47"/>
    </row>
    <row r="35" spans="1:6" s="24" customFormat="1" ht="12.75">
      <c r="A35" s="26"/>
      <c r="B35" s="26"/>
      <c r="C35" s="26"/>
      <c r="D35" s="26"/>
      <c r="E35" s="26"/>
      <c r="F35" s="47"/>
    </row>
    <row r="36" spans="1:6" s="24" customFormat="1" ht="12.75">
      <c r="A36" s="26"/>
      <c r="B36" s="44"/>
      <c r="C36" s="26"/>
      <c r="D36" s="26"/>
      <c r="E36" s="44"/>
      <c r="F36" s="44"/>
    </row>
    <row r="37" spans="1:6" s="24" customFormat="1" ht="12.75">
      <c r="A37" s="26"/>
      <c r="B37" s="44"/>
      <c r="C37" s="26"/>
      <c r="D37" s="26"/>
      <c r="E37" s="44"/>
      <c r="F37" s="44"/>
    </row>
    <row r="38" spans="1:6" s="24" customFormat="1" ht="12.75">
      <c r="A38" s="26"/>
      <c r="B38" s="44"/>
      <c r="C38" s="26"/>
      <c r="D38" s="26"/>
      <c r="E38" s="44"/>
      <c r="F38" s="44"/>
    </row>
    <row r="39" spans="1:6" s="24" customFormat="1" ht="12.75">
      <c r="A39" s="26"/>
      <c r="B39" s="44"/>
      <c r="C39" s="26"/>
      <c r="D39" s="26"/>
      <c r="E39" s="44"/>
      <c r="F39" s="44"/>
    </row>
    <row r="40" spans="1:6" s="24" customFormat="1" ht="12.75">
      <c r="A40" s="26"/>
      <c r="B40" s="44"/>
      <c r="C40" s="26"/>
      <c r="D40" s="26"/>
      <c r="E40" s="44"/>
      <c r="F40" s="44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H37"/>
  <sheetViews>
    <sheetView zoomScalePageLayoutView="0" workbookViewId="0" topLeftCell="A1">
      <selection activeCell="AU3" sqref="AU3"/>
    </sheetView>
  </sheetViews>
  <sheetFormatPr defaultColWidth="9.00390625" defaultRowHeight="13.5"/>
  <cols>
    <col min="1" max="1" width="12.375" style="0" customWidth="1"/>
    <col min="2" max="25" width="2.125" style="0" customWidth="1"/>
    <col min="26" max="31" width="4.625" style="0" customWidth="1"/>
    <col min="32" max="32" width="6.625" style="0" customWidth="1"/>
    <col min="33" max="33" width="5.00390625" style="0" customWidth="1"/>
    <col min="34" max="34" width="2.375" style="0" hidden="1" customWidth="1"/>
    <col min="35" max="42" width="2.375" style="0" customWidth="1"/>
  </cols>
  <sheetData>
    <row r="1" spans="1:33" ht="75" customHeight="1">
      <c r="A1" s="55" t="s">
        <v>52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3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4.25" customHeight="1">
      <c r="A3" s="90" t="s">
        <v>116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</row>
    <row r="4" spans="1:33" ht="14.2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1.5" customHeight="1">
      <c r="A5" s="17"/>
      <c r="B5" s="91" t="s">
        <v>44</v>
      </c>
      <c r="C5" s="91"/>
      <c r="D5" s="91"/>
      <c r="E5" s="78" t="s">
        <v>61</v>
      </c>
      <c r="F5" s="79"/>
      <c r="G5" s="80"/>
      <c r="H5" s="78" t="s">
        <v>30</v>
      </c>
      <c r="I5" s="79"/>
      <c r="J5" s="80"/>
      <c r="K5" s="78" t="s">
        <v>31</v>
      </c>
      <c r="L5" s="79"/>
      <c r="M5" s="80"/>
      <c r="N5" s="78" t="s">
        <v>23</v>
      </c>
      <c r="O5" s="79"/>
      <c r="P5" s="80"/>
      <c r="Q5" s="87" t="s">
        <v>62</v>
      </c>
      <c r="R5" s="88"/>
      <c r="S5" s="89"/>
      <c r="T5" s="78" t="s">
        <v>63</v>
      </c>
      <c r="U5" s="79"/>
      <c r="V5" s="80"/>
      <c r="W5" s="87" t="s">
        <v>64</v>
      </c>
      <c r="X5" s="88"/>
      <c r="Y5" s="89"/>
      <c r="Z5" s="18" t="s">
        <v>4</v>
      </c>
      <c r="AA5" s="19" t="s">
        <v>1</v>
      </c>
      <c r="AB5" s="19" t="s">
        <v>2</v>
      </c>
      <c r="AC5" s="18" t="s">
        <v>3</v>
      </c>
      <c r="AD5" s="18" t="s">
        <v>5</v>
      </c>
      <c r="AE5" s="18" t="s">
        <v>6</v>
      </c>
      <c r="AF5" s="20" t="s">
        <v>7</v>
      </c>
      <c r="AG5" s="18" t="s">
        <v>8</v>
      </c>
    </row>
    <row r="6" spans="1:34" ht="17.25" customHeight="1">
      <c r="A6" s="84" t="s">
        <v>53</v>
      </c>
      <c r="B6" s="60"/>
      <c r="C6" s="61"/>
      <c r="D6" s="62"/>
      <c r="E6" s="75" t="s">
        <v>106</v>
      </c>
      <c r="F6" s="76"/>
      <c r="G6" s="77"/>
      <c r="H6" s="75" t="s">
        <v>46</v>
      </c>
      <c r="I6" s="76"/>
      <c r="J6" s="77"/>
      <c r="K6" s="75" t="s">
        <v>46</v>
      </c>
      <c r="L6" s="76"/>
      <c r="M6" s="77"/>
      <c r="N6" s="75" t="s">
        <v>46</v>
      </c>
      <c r="O6" s="76"/>
      <c r="P6" s="77"/>
      <c r="Q6" s="75" t="s">
        <v>46</v>
      </c>
      <c r="R6" s="76"/>
      <c r="S6" s="77"/>
      <c r="T6" s="75" t="s">
        <v>46</v>
      </c>
      <c r="U6" s="76"/>
      <c r="V6" s="77"/>
      <c r="W6" s="75" t="s">
        <v>45</v>
      </c>
      <c r="X6" s="76"/>
      <c r="Y6" s="77"/>
      <c r="Z6" s="69">
        <f>(COUNTIF(B6:Y6,"○")+COUNTIF(B8:Y8,"○"))*3+(COUNTIF(B6:Y6,"△")+COUNTIF(B8:Y8,"△"))*1</f>
        <v>22</v>
      </c>
      <c r="AA6" s="72">
        <f>COUNTIF(B6:Y6,"○")+COUNTIF(B8:Y8,"○")</f>
        <v>7</v>
      </c>
      <c r="AB6" s="72">
        <f>COUNTIF(B6:Y6,"△")+COUNTIF(B8:Y8,"△")</f>
        <v>1</v>
      </c>
      <c r="AC6" s="72">
        <f>COUNTIF(B6:Y6,"●")+COUNTIF(B8:Y8,"●")</f>
        <v>1</v>
      </c>
      <c r="AD6" s="72">
        <f>SUM(E7,H7,K7,N7,Q7,T7,W7,E9,H9,K9,N9,Q9,T9,W9)</f>
        <v>28</v>
      </c>
      <c r="AE6" s="72">
        <f>SUM(G7,J7,M7,P7,S7,V7,Y7,G9,J9,M9,P9,S9,V9,Y9,)</f>
        <v>3</v>
      </c>
      <c r="AF6" s="81">
        <f>AD6-AE6</f>
        <v>25</v>
      </c>
      <c r="AG6" s="56">
        <f>RANK($AH$6:$AH$37,$AH$6:$AH$37,0)</f>
        <v>1</v>
      </c>
      <c r="AH6" s="59">
        <f>AA6*10000+AB6*5000+AD6-AE6</f>
        <v>75025</v>
      </c>
    </row>
    <row r="7" spans="1:34" ht="17.25" customHeight="1">
      <c r="A7" s="85"/>
      <c r="B7" s="63"/>
      <c r="C7" s="64"/>
      <c r="D7" s="65"/>
      <c r="E7" s="8">
        <v>1</v>
      </c>
      <c r="F7" s="7" t="s">
        <v>36</v>
      </c>
      <c r="G7" s="9">
        <v>1</v>
      </c>
      <c r="H7" s="8">
        <v>1</v>
      </c>
      <c r="I7" s="7" t="s">
        <v>32</v>
      </c>
      <c r="J7" s="9">
        <v>0</v>
      </c>
      <c r="K7" s="8">
        <v>2</v>
      </c>
      <c r="L7" s="7" t="s">
        <v>32</v>
      </c>
      <c r="M7" s="9">
        <v>0</v>
      </c>
      <c r="N7" s="8">
        <v>1</v>
      </c>
      <c r="O7" s="7" t="s">
        <v>36</v>
      </c>
      <c r="P7" s="9">
        <v>0</v>
      </c>
      <c r="Q7" s="8">
        <v>10</v>
      </c>
      <c r="R7" s="7" t="s">
        <v>36</v>
      </c>
      <c r="S7" s="9">
        <v>0</v>
      </c>
      <c r="T7" s="8">
        <v>4</v>
      </c>
      <c r="U7" s="7" t="s">
        <v>32</v>
      </c>
      <c r="V7" s="9">
        <v>0</v>
      </c>
      <c r="W7" s="8">
        <v>0</v>
      </c>
      <c r="X7" s="7" t="s">
        <v>36</v>
      </c>
      <c r="Y7" s="9">
        <v>1</v>
      </c>
      <c r="Z7" s="70"/>
      <c r="AA7" s="73"/>
      <c r="AB7" s="73"/>
      <c r="AC7" s="73"/>
      <c r="AD7" s="73"/>
      <c r="AE7" s="73"/>
      <c r="AF7" s="82"/>
      <c r="AG7" s="57"/>
      <c r="AH7" s="59"/>
    </row>
    <row r="8" spans="1:34" ht="17.25" customHeight="1">
      <c r="A8" s="85"/>
      <c r="B8" s="63"/>
      <c r="C8" s="64"/>
      <c r="D8" s="65"/>
      <c r="E8" s="75"/>
      <c r="F8" s="76"/>
      <c r="G8" s="77"/>
      <c r="H8" s="75"/>
      <c r="I8" s="76"/>
      <c r="J8" s="77"/>
      <c r="K8" s="75"/>
      <c r="L8" s="76"/>
      <c r="M8" s="77"/>
      <c r="N8" s="75"/>
      <c r="O8" s="76"/>
      <c r="P8" s="77"/>
      <c r="Q8" s="75"/>
      <c r="R8" s="76"/>
      <c r="S8" s="77"/>
      <c r="T8" s="75" t="s">
        <v>46</v>
      </c>
      <c r="U8" s="76"/>
      <c r="V8" s="77"/>
      <c r="W8" s="75" t="s">
        <v>46</v>
      </c>
      <c r="X8" s="76"/>
      <c r="Y8" s="77"/>
      <c r="Z8" s="70"/>
      <c r="AA8" s="73"/>
      <c r="AB8" s="73"/>
      <c r="AC8" s="73"/>
      <c r="AD8" s="73"/>
      <c r="AE8" s="73"/>
      <c r="AF8" s="82"/>
      <c r="AG8" s="57"/>
      <c r="AH8" s="59"/>
    </row>
    <row r="9" spans="1:34" ht="17.25" customHeight="1">
      <c r="A9" s="86"/>
      <c r="B9" s="66"/>
      <c r="C9" s="67"/>
      <c r="D9" s="68"/>
      <c r="E9" s="8"/>
      <c r="F9" s="7" t="s">
        <v>32</v>
      </c>
      <c r="G9" s="9"/>
      <c r="H9" s="8"/>
      <c r="I9" s="7" t="s">
        <v>32</v>
      </c>
      <c r="J9" s="9"/>
      <c r="K9" s="8"/>
      <c r="L9" s="7" t="s">
        <v>36</v>
      </c>
      <c r="M9" s="9"/>
      <c r="N9" s="8"/>
      <c r="O9" s="7" t="s">
        <v>36</v>
      </c>
      <c r="P9" s="9"/>
      <c r="Q9" s="8"/>
      <c r="R9" s="7" t="s">
        <v>32</v>
      </c>
      <c r="S9" s="9"/>
      <c r="T9" s="8">
        <v>5</v>
      </c>
      <c r="U9" s="7" t="s">
        <v>36</v>
      </c>
      <c r="V9" s="9">
        <v>0</v>
      </c>
      <c r="W9" s="8">
        <v>4</v>
      </c>
      <c r="X9" s="7" t="s">
        <v>36</v>
      </c>
      <c r="Y9" s="9">
        <v>1</v>
      </c>
      <c r="Z9" s="71"/>
      <c r="AA9" s="74"/>
      <c r="AB9" s="74"/>
      <c r="AC9" s="74"/>
      <c r="AD9" s="74"/>
      <c r="AE9" s="74"/>
      <c r="AF9" s="83"/>
      <c r="AG9" s="58"/>
      <c r="AH9" s="59"/>
    </row>
    <row r="10" spans="1:34" ht="17.25" customHeight="1">
      <c r="A10" s="84" t="s">
        <v>54</v>
      </c>
      <c r="B10" s="75" t="s">
        <v>106</v>
      </c>
      <c r="C10" s="76"/>
      <c r="D10" s="77"/>
      <c r="E10" s="60"/>
      <c r="F10" s="61"/>
      <c r="G10" s="62"/>
      <c r="H10" s="75" t="s">
        <v>46</v>
      </c>
      <c r="I10" s="76"/>
      <c r="J10" s="77"/>
      <c r="K10" s="75" t="s">
        <v>46</v>
      </c>
      <c r="L10" s="76"/>
      <c r="M10" s="77"/>
      <c r="N10" s="75" t="s">
        <v>45</v>
      </c>
      <c r="O10" s="76"/>
      <c r="P10" s="77"/>
      <c r="Q10" s="75" t="s">
        <v>46</v>
      </c>
      <c r="R10" s="76"/>
      <c r="S10" s="77"/>
      <c r="T10" s="75" t="s">
        <v>46</v>
      </c>
      <c r="U10" s="76"/>
      <c r="V10" s="77"/>
      <c r="W10" s="75"/>
      <c r="X10" s="76"/>
      <c r="Y10" s="77"/>
      <c r="Z10" s="69">
        <f>(COUNTIF(B10:Y10,"○")+COUNTIF(B12:Y12,"○"))*3+(COUNTIF(B10:Y10,"△")+COUNTIF(B12:Y12,"△"))*1</f>
        <v>16</v>
      </c>
      <c r="AA10" s="72">
        <f>COUNTIF(B10:Y10,"○")+COUNTIF(B12:Y12,"○")</f>
        <v>5</v>
      </c>
      <c r="AB10" s="72">
        <f>COUNTIF(B10:Y10,"△")+COUNTIF(B12:Y12,"△")</f>
        <v>1</v>
      </c>
      <c r="AC10" s="72">
        <f>COUNTIF(B10:Y10,"●")+COUNTIF(B12:Y12,"●")</f>
        <v>2</v>
      </c>
      <c r="AD10" s="72">
        <f>SUM(B11,H11,K11,N11,Q11,T11,W11,B13,H13,K13,N13,Q13,T13,W13,)</f>
        <v>28</v>
      </c>
      <c r="AE10" s="72">
        <f>SUM(D11,J11,M11,P11,S11,V11,Y11,D13,J13,M13,P13,S13,V13,Y13,)</f>
        <v>7</v>
      </c>
      <c r="AF10" s="81">
        <f>AD10-AE10</f>
        <v>21</v>
      </c>
      <c r="AG10" s="56">
        <f>RANK($AH$6:$AH$37,$AH$6:$AH$37,0)</f>
        <v>3</v>
      </c>
      <c r="AH10" s="59">
        <f>AA10*10000+AB10*5000+AD10-AE10</f>
        <v>55021</v>
      </c>
    </row>
    <row r="11" spans="1:34" ht="17.25" customHeight="1">
      <c r="A11" s="85"/>
      <c r="B11" s="8">
        <v>1</v>
      </c>
      <c r="C11" s="7" t="s">
        <v>32</v>
      </c>
      <c r="D11" s="9">
        <v>1</v>
      </c>
      <c r="E11" s="63"/>
      <c r="F11" s="64"/>
      <c r="G11" s="65"/>
      <c r="H11" s="8">
        <v>1</v>
      </c>
      <c r="I11" s="7" t="s">
        <v>32</v>
      </c>
      <c r="J11" s="9">
        <v>0</v>
      </c>
      <c r="K11" s="8">
        <v>4</v>
      </c>
      <c r="L11" s="7" t="s">
        <v>35</v>
      </c>
      <c r="M11" s="9">
        <v>1</v>
      </c>
      <c r="N11" s="8">
        <v>1</v>
      </c>
      <c r="O11" s="7" t="s">
        <v>33</v>
      </c>
      <c r="P11" s="9">
        <v>4</v>
      </c>
      <c r="Q11" s="8">
        <v>9</v>
      </c>
      <c r="R11" s="7" t="s">
        <v>34</v>
      </c>
      <c r="S11" s="9">
        <v>0</v>
      </c>
      <c r="T11" s="8">
        <v>1</v>
      </c>
      <c r="U11" s="7" t="s">
        <v>35</v>
      </c>
      <c r="V11" s="9">
        <v>0</v>
      </c>
      <c r="W11" s="8"/>
      <c r="X11" s="7" t="s">
        <v>33</v>
      </c>
      <c r="Y11" s="9"/>
      <c r="Z11" s="70"/>
      <c r="AA11" s="73"/>
      <c r="AB11" s="73"/>
      <c r="AC11" s="73"/>
      <c r="AD11" s="73"/>
      <c r="AE11" s="73"/>
      <c r="AF11" s="82"/>
      <c r="AG11" s="57"/>
      <c r="AH11" s="59"/>
    </row>
    <row r="12" spans="1:34" ht="17.25" customHeight="1">
      <c r="A12" s="85"/>
      <c r="B12" s="75"/>
      <c r="C12" s="76"/>
      <c r="D12" s="77"/>
      <c r="E12" s="63"/>
      <c r="F12" s="64"/>
      <c r="G12" s="65"/>
      <c r="H12" s="75"/>
      <c r="I12" s="76"/>
      <c r="J12" s="77"/>
      <c r="K12" s="75"/>
      <c r="L12" s="76"/>
      <c r="M12" s="77"/>
      <c r="N12" s="75"/>
      <c r="O12" s="76"/>
      <c r="P12" s="77"/>
      <c r="Q12" s="75"/>
      <c r="R12" s="76"/>
      <c r="S12" s="77"/>
      <c r="T12" s="75" t="s">
        <v>45</v>
      </c>
      <c r="U12" s="76"/>
      <c r="V12" s="77"/>
      <c r="W12" s="75" t="s">
        <v>46</v>
      </c>
      <c r="X12" s="76"/>
      <c r="Y12" s="77"/>
      <c r="Z12" s="70"/>
      <c r="AA12" s="73"/>
      <c r="AB12" s="73"/>
      <c r="AC12" s="73"/>
      <c r="AD12" s="73"/>
      <c r="AE12" s="73"/>
      <c r="AF12" s="82"/>
      <c r="AG12" s="57"/>
      <c r="AH12" s="59"/>
    </row>
    <row r="13" spans="1:34" ht="17.25" customHeight="1">
      <c r="A13" s="86"/>
      <c r="B13" s="8"/>
      <c r="C13" s="7" t="s">
        <v>37</v>
      </c>
      <c r="D13" s="9"/>
      <c r="E13" s="66"/>
      <c r="F13" s="67"/>
      <c r="G13" s="68"/>
      <c r="H13" s="8"/>
      <c r="I13" s="7" t="s">
        <v>33</v>
      </c>
      <c r="J13" s="9"/>
      <c r="K13" s="8"/>
      <c r="L13" s="7" t="s">
        <v>37</v>
      </c>
      <c r="M13" s="9"/>
      <c r="N13" s="8"/>
      <c r="O13" s="7" t="s">
        <v>38</v>
      </c>
      <c r="P13" s="9"/>
      <c r="Q13" s="8"/>
      <c r="R13" s="7" t="s">
        <v>32</v>
      </c>
      <c r="S13" s="9"/>
      <c r="T13" s="8">
        <v>0</v>
      </c>
      <c r="U13" s="7" t="s">
        <v>38</v>
      </c>
      <c r="V13" s="9">
        <v>1</v>
      </c>
      <c r="W13" s="8">
        <v>11</v>
      </c>
      <c r="X13" s="7" t="s">
        <v>32</v>
      </c>
      <c r="Y13" s="9">
        <v>0</v>
      </c>
      <c r="Z13" s="71"/>
      <c r="AA13" s="74"/>
      <c r="AB13" s="74"/>
      <c r="AC13" s="74"/>
      <c r="AD13" s="74"/>
      <c r="AE13" s="74"/>
      <c r="AF13" s="83"/>
      <c r="AG13" s="58"/>
      <c r="AH13" s="59"/>
    </row>
    <row r="14" spans="1:34" ht="17.25" customHeight="1">
      <c r="A14" s="84" t="s">
        <v>55</v>
      </c>
      <c r="B14" s="75" t="s">
        <v>45</v>
      </c>
      <c r="C14" s="76"/>
      <c r="D14" s="77"/>
      <c r="E14" s="75" t="s">
        <v>45</v>
      </c>
      <c r="F14" s="76"/>
      <c r="G14" s="77"/>
      <c r="H14" s="60"/>
      <c r="I14" s="61"/>
      <c r="J14" s="62"/>
      <c r="K14" s="75" t="s">
        <v>45</v>
      </c>
      <c r="L14" s="76"/>
      <c r="M14" s="77"/>
      <c r="N14" s="75" t="s">
        <v>45</v>
      </c>
      <c r="O14" s="76"/>
      <c r="P14" s="77"/>
      <c r="Q14" s="75" t="s">
        <v>46</v>
      </c>
      <c r="R14" s="76"/>
      <c r="S14" s="77"/>
      <c r="T14" s="75" t="s">
        <v>46</v>
      </c>
      <c r="U14" s="76"/>
      <c r="V14" s="77"/>
      <c r="W14" s="75" t="s">
        <v>45</v>
      </c>
      <c r="X14" s="76"/>
      <c r="Y14" s="77"/>
      <c r="Z14" s="69">
        <f>(COUNTIF(B14:Y14,"○")+COUNTIF(B16:Y16,"○"))*3+(COUNTIF(B14:Y14,"△")+COUNTIF(B16:Y16,"△"))*1</f>
        <v>9</v>
      </c>
      <c r="AA14" s="72">
        <f>COUNTIF(B14:Y14,"○")+COUNTIF(B16:Y16,"○")</f>
        <v>3</v>
      </c>
      <c r="AB14" s="72">
        <f>COUNTIF(B14:Y14,"△")+COUNTIF(B16:Y16,"△")</f>
        <v>0</v>
      </c>
      <c r="AC14" s="72">
        <f>COUNTIF(B14:Y14,"●")+COUNTIF(B16:Y16,"●")</f>
        <v>5</v>
      </c>
      <c r="AD14" s="72">
        <f>SUM(B15,E15,K15,N15,Q15,T15,W15,B17,E17,K17,N17,Q17,T17,W17,)</f>
        <v>26</v>
      </c>
      <c r="AE14" s="72">
        <f>SUM(D15,G15,M15,P15,S15,V15,Y15,D17,G17,M17,P17,S17,V17,Y17,)</f>
        <v>16</v>
      </c>
      <c r="AF14" s="81">
        <f>AD14-AE14</f>
        <v>10</v>
      </c>
      <c r="AG14" s="56">
        <f>RANK($AH$6:$AH$37,$AH$6:$AH$37,0)</f>
        <v>5</v>
      </c>
      <c r="AH14" s="59">
        <f>AA14*10000+AB14*5000+AD14-AE14</f>
        <v>30010</v>
      </c>
    </row>
    <row r="15" spans="1:34" ht="17.25" customHeight="1">
      <c r="A15" s="85"/>
      <c r="B15" s="8">
        <v>0</v>
      </c>
      <c r="C15" s="7" t="s">
        <v>33</v>
      </c>
      <c r="D15" s="9">
        <v>1</v>
      </c>
      <c r="E15" s="8">
        <v>0</v>
      </c>
      <c r="F15" s="7" t="s">
        <v>32</v>
      </c>
      <c r="G15" s="9">
        <v>1</v>
      </c>
      <c r="H15" s="63"/>
      <c r="I15" s="64"/>
      <c r="J15" s="65"/>
      <c r="K15" s="8">
        <v>1</v>
      </c>
      <c r="L15" s="7" t="s">
        <v>35</v>
      </c>
      <c r="M15" s="9">
        <v>2</v>
      </c>
      <c r="N15" s="8">
        <v>1</v>
      </c>
      <c r="O15" s="7" t="s">
        <v>32</v>
      </c>
      <c r="P15" s="9">
        <v>6</v>
      </c>
      <c r="Q15" s="8">
        <v>16</v>
      </c>
      <c r="R15" s="7" t="s">
        <v>32</v>
      </c>
      <c r="S15" s="9">
        <v>0</v>
      </c>
      <c r="T15" s="8">
        <v>3</v>
      </c>
      <c r="U15" s="7" t="s">
        <v>32</v>
      </c>
      <c r="V15" s="9">
        <v>2</v>
      </c>
      <c r="W15" s="8">
        <v>2</v>
      </c>
      <c r="X15" s="7" t="s">
        <v>37</v>
      </c>
      <c r="Y15" s="9">
        <v>3</v>
      </c>
      <c r="Z15" s="70"/>
      <c r="AA15" s="73"/>
      <c r="AB15" s="73"/>
      <c r="AC15" s="73"/>
      <c r="AD15" s="73"/>
      <c r="AE15" s="73"/>
      <c r="AF15" s="82"/>
      <c r="AG15" s="57"/>
      <c r="AH15" s="59"/>
    </row>
    <row r="16" spans="1:34" ht="17.25" customHeight="1">
      <c r="A16" s="85"/>
      <c r="B16" s="75"/>
      <c r="C16" s="76"/>
      <c r="D16" s="77"/>
      <c r="E16" s="75"/>
      <c r="F16" s="76"/>
      <c r="G16" s="77"/>
      <c r="H16" s="63"/>
      <c r="I16" s="64"/>
      <c r="J16" s="65"/>
      <c r="K16" s="75"/>
      <c r="L16" s="76"/>
      <c r="M16" s="77"/>
      <c r="N16" s="75" t="s">
        <v>46</v>
      </c>
      <c r="O16" s="76"/>
      <c r="P16" s="77"/>
      <c r="Q16" s="75"/>
      <c r="R16" s="76"/>
      <c r="S16" s="77"/>
      <c r="T16" s="75"/>
      <c r="U16" s="76"/>
      <c r="V16" s="77"/>
      <c r="W16" s="75"/>
      <c r="X16" s="76"/>
      <c r="Y16" s="77"/>
      <c r="Z16" s="70"/>
      <c r="AA16" s="73"/>
      <c r="AB16" s="73"/>
      <c r="AC16" s="73"/>
      <c r="AD16" s="73"/>
      <c r="AE16" s="73"/>
      <c r="AF16" s="82"/>
      <c r="AG16" s="57"/>
      <c r="AH16" s="59"/>
    </row>
    <row r="17" spans="1:34" ht="17.25" customHeight="1">
      <c r="A17" s="86"/>
      <c r="B17" s="8"/>
      <c r="C17" s="7" t="s">
        <v>33</v>
      </c>
      <c r="D17" s="9"/>
      <c r="E17" s="8"/>
      <c r="F17" s="7" t="s">
        <v>38</v>
      </c>
      <c r="G17" s="9"/>
      <c r="H17" s="66"/>
      <c r="I17" s="67"/>
      <c r="J17" s="68"/>
      <c r="K17" s="8"/>
      <c r="L17" s="7" t="s">
        <v>34</v>
      </c>
      <c r="M17" s="9"/>
      <c r="N17" s="8">
        <v>3</v>
      </c>
      <c r="O17" s="7" t="s">
        <v>32</v>
      </c>
      <c r="P17" s="9">
        <v>1</v>
      </c>
      <c r="Q17" s="8"/>
      <c r="R17" s="7" t="s">
        <v>33</v>
      </c>
      <c r="S17" s="9"/>
      <c r="T17" s="8"/>
      <c r="U17" s="7" t="s">
        <v>32</v>
      </c>
      <c r="V17" s="9"/>
      <c r="W17" s="8"/>
      <c r="X17" s="7" t="s">
        <v>33</v>
      </c>
      <c r="Y17" s="9"/>
      <c r="Z17" s="71"/>
      <c r="AA17" s="74"/>
      <c r="AB17" s="74"/>
      <c r="AC17" s="74"/>
      <c r="AD17" s="74"/>
      <c r="AE17" s="74"/>
      <c r="AF17" s="83"/>
      <c r="AG17" s="58"/>
      <c r="AH17" s="59"/>
    </row>
    <row r="18" spans="1:34" ht="17.25" customHeight="1">
      <c r="A18" s="84" t="s">
        <v>56</v>
      </c>
      <c r="B18" s="75" t="s">
        <v>45</v>
      </c>
      <c r="C18" s="76"/>
      <c r="D18" s="77"/>
      <c r="E18" s="75" t="s">
        <v>45</v>
      </c>
      <c r="F18" s="76"/>
      <c r="G18" s="77"/>
      <c r="H18" s="75" t="s">
        <v>46</v>
      </c>
      <c r="I18" s="76"/>
      <c r="J18" s="77"/>
      <c r="K18" s="60"/>
      <c r="L18" s="61"/>
      <c r="M18" s="62"/>
      <c r="N18" s="75" t="s">
        <v>46</v>
      </c>
      <c r="O18" s="76"/>
      <c r="P18" s="77"/>
      <c r="Q18" s="75" t="s">
        <v>46</v>
      </c>
      <c r="R18" s="76"/>
      <c r="S18" s="77"/>
      <c r="T18" s="75" t="s">
        <v>46</v>
      </c>
      <c r="U18" s="76"/>
      <c r="V18" s="77"/>
      <c r="W18" s="75" t="s">
        <v>46</v>
      </c>
      <c r="X18" s="76"/>
      <c r="Y18" s="77"/>
      <c r="Z18" s="69">
        <f>(COUNTIF(B18:Y18,"○")+COUNTIF(B20:Y20,"○"))*3+(COUNTIF(B18:Y18,"△")+COUNTIF(B20:Y20,"△"))*1</f>
        <v>21</v>
      </c>
      <c r="AA18" s="72">
        <f>COUNTIF(B18:Y18,"○")+COUNTIF(B20:Y20,"○")</f>
        <v>7</v>
      </c>
      <c r="AB18" s="72">
        <f>COUNTIF(B18:Y18,"△")+COUNTIF(B20:Y20,"△")</f>
        <v>0</v>
      </c>
      <c r="AC18" s="72">
        <f>COUNTIF(B18:Y18,"●")+COUNTIF(B20:Y20,"●")</f>
        <v>2</v>
      </c>
      <c r="AD18" s="72">
        <f>SUM(B19,E19,H19,N19,Q19,T19,W19,B21,E21,H21,N21,Q21,T21,W21,)</f>
        <v>39</v>
      </c>
      <c r="AE18" s="72">
        <f>SUM(D19,G19,J19,P19,S19,V19,Y19,D21,G21,J21,P21,S21,V21,Y21,)</f>
        <v>13</v>
      </c>
      <c r="AF18" s="81">
        <f>AD18-AE18</f>
        <v>26</v>
      </c>
      <c r="AG18" s="56">
        <f>RANK($AH$6:$AH$37,$AH$6:$AH$37,0)</f>
        <v>2</v>
      </c>
      <c r="AH18" s="59">
        <f>AA18*10000+AB18*5000+AD18-AE18</f>
        <v>70026</v>
      </c>
    </row>
    <row r="19" spans="1:34" ht="17.25" customHeight="1">
      <c r="A19" s="85"/>
      <c r="B19" s="8">
        <v>0</v>
      </c>
      <c r="C19" s="7" t="s">
        <v>35</v>
      </c>
      <c r="D19" s="9">
        <v>2</v>
      </c>
      <c r="E19" s="8">
        <v>1</v>
      </c>
      <c r="F19" s="7" t="s">
        <v>32</v>
      </c>
      <c r="G19" s="9">
        <v>4</v>
      </c>
      <c r="H19" s="8">
        <v>2</v>
      </c>
      <c r="I19" s="7" t="s">
        <v>32</v>
      </c>
      <c r="J19" s="9">
        <v>1</v>
      </c>
      <c r="K19" s="63"/>
      <c r="L19" s="64"/>
      <c r="M19" s="65"/>
      <c r="N19" s="8">
        <v>2</v>
      </c>
      <c r="O19" s="7" t="s">
        <v>38</v>
      </c>
      <c r="P19" s="9">
        <v>1</v>
      </c>
      <c r="Q19" s="8">
        <v>11</v>
      </c>
      <c r="R19" s="7" t="s">
        <v>32</v>
      </c>
      <c r="S19" s="9">
        <v>0</v>
      </c>
      <c r="T19" s="8">
        <v>6</v>
      </c>
      <c r="U19" s="7" t="s">
        <v>35</v>
      </c>
      <c r="V19" s="9">
        <v>1</v>
      </c>
      <c r="W19" s="8">
        <v>4</v>
      </c>
      <c r="X19" s="7" t="s">
        <v>32</v>
      </c>
      <c r="Y19" s="9">
        <v>1</v>
      </c>
      <c r="Z19" s="70"/>
      <c r="AA19" s="73"/>
      <c r="AB19" s="73"/>
      <c r="AC19" s="73"/>
      <c r="AD19" s="73"/>
      <c r="AE19" s="73"/>
      <c r="AF19" s="82"/>
      <c r="AG19" s="57"/>
      <c r="AH19" s="59"/>
    </row>
    <row r="20" spans="1:34" ht="17.25" customHeight="1">
      <c r="A20" s="85"/>
      <c r="B20" s="75"/>
      <c r="C20" s="76"/>
      <c r="D20" s="77"/>
      <c r="E20" s="75"/>
      <c r="F20" s="76"/>
      <c r="G20" s="77"/>
      <c r="H20" s="75"/>
      <c r="I20" s="76"/>
      <c r="J20" s="77"/>
      <c r="K20" s="63"/>
      <c r="L20" s="64"/>
      <c r="M20" s="65"/>
      <c r="N20" s="75" t="s">
        <v>46</v>
      </c>
      <c r="O20" s="76"/>
      <c r="P20" s="77"/>
      <c r="Q20" s="75" t="s">
        <v>46</v>
      </c>
      <c r="R20" s="76"/>
      <c r="S20" s="77"/>
      <c r="T20" s="75"/>
      <c r="U20" s="76"/>
      <c r="V20" s="77"/>
      <c r="W20" s="75"/>
      <c r="X20" s="76"/>
      <c r="Y20" s="77"/>
      <c r="Z20" s="70"/>
      <c r="AA20" s="73"/>
      <c r="AB20" s="73"/>
      <c r="AC20" s="73"/>
      <c r="AD20" s="73"/>
      <c r="AE20" s="73"/>
      <c r="AF20" s="82"/>
      <c r="AG20" s="57"/>
      <c r="AH20" s="59"/>
    </row>
    <row r="21" spans="1:34" ht="17.25" customHeight="1">
      <c r="A21" s="86"/>
      <c r="B21" s="8"/>
      <c r="C21" s="7" t="s">
        <v>32</v>
      </c>
      <c r="D21" s="9"/>
      <c r="E21" s="8"/>
      <c r="F21" s="7" t="s">
        <v>34</v>
      </c>
      <c r="G21" s="9"/>
      <c r="H21" s="8"/>
      <c r="I21" s="7" t="s">
        <v>34</v>
      </c>
      <c r="J21" s="9"/>
      <c r="K21" s="66"/>
      <c r="L21" s="67"/>
      <c r="M21" s="68"/>
      <c r="N21" s="8">
        <v>4</v>
      </c>
      <c r="O21" s="7" t="s">
        <v>34</v>
      </c>
      <c r="P21" s="9">
        <v>3</v>
      </c>
      <c r="Q21" s="8">
        <v>9</v>
      </c>
      <c r="R21" s="7" t="s">
        <v>33</v>
      </c>
      <c r="S21" s="9">
        <v>0</v>
      </c>
      <c r="T21" s="8"/>
      <c r="U21" s="7" t="s">
        <v>32</v>
      </c>
      <c r="V21" s="9"/>
      <c r="W21" s="8"/>
      <c r="X21" s="7" t="s">
        <v>33</v>
      </c>
      <c r="Y21" s="9"/>
      <c r="Z21" s="71"/>
      <c r="AA21" s="74"/>
      <c r="AB21" s="74"/>
      <c r="AC21" s="74"/>
      <c r="AD21" s="74"/>
      <c r="AE21" s="74"/>
      <c r="AF21" s="83"/>
      <c r="AG21" s="58"/>
      <c r="AH21" s="59"/>
    </row>
    <row r="22" spans="1:34" ht="17.25" customHeight="1">
      <c r="A22" s="84" t="s">
        <v>57</v>
      </c>
      <c r="B22" s="75" t="s">
        <v>45</v>
      </c>
      <c r="C22" s="76"/>
      <c r="D22" s="77"/>
      <c r="E22" s="75" t="s">
        <v>46</v>
      </c>
      <c r="F22" s="76"/>
      <c r="G22" s="77"/>
      <c r="H22" s="75" t="s">
        <v>46</v>
      </c>
      <c r="I22" s="76"/>
      <c r="J22" s="77"/>
      <c r="K22" s="75" t="s">
        <v>45</v>
      </c>
      <c r="L22" s="76"/>
      <c r="M22" s="77"/>
      <c r="N22" s="60"/>
      <c r="O22" s="61"/>
      <c r="P22" s="62"/>
      <c r="Q22" s="75" t="s">
        <v>46</v>
      </c>
      <c r="R22" s="76"/>
      <c r="S22" s="77"/>
      <c r="T22" s="75" t="s">
        <v>46</v>
      </c>
      <c r="U22" s="76"/>
      <c r="V22" s="77"/>
      <c r="W22" s="75"/>
      <c r="X22" s="76"/>
      <c r="Y22" s="77"/>
      <c r="Z22" s="69">
        <f>(COUNTIF(B22:Y22,"○")+COUNTIF(B24:Y24,"○"))*3+(COUNTIF(B22:Y22,"△")+COUNTIF(B24:Y24,"△"))*1</f>
        <v>12</v>
      </c>
      <c r="AA22" s="72">
        <f>COUNTIF(B22:Y22,"○")+COUNTIF(B24:Y24,"○")</f>
        <v>4</v>
      </c>
      <c r="AB22" s="72">
        <f>COUNTIF(B22:Y22,"△")+COUNTIF(B24:Y24,"△")</f>
        <v>0</v>
      </c>
      <c r="AC22" s="72">
        <f>COUNTIF(B22:Y22,"●")+COUNTIF(B24:Y24,"●")</f>
        <v>4</v>
      </c>
      <c r="AD22" s="72">
        <f>SUM(B23,E23,H23,K23,Q23,T23,W23,B25,E25,H25,K25,Q25,T25,W25,)</f>
        <v>43</v>
      </c>
      <c r="AE22" s="72">
        <f>SUM(D23,G23,J23,M23,S23,V23,Y23,D25,G25,J25,M25,S25,V25,Y25,)</f>
        <v>13</v>
      </c>
      <c r="AF22" s="81">
        <f>AD22-AE22</f>
        <v>30</v>
      </c>
      <c r="AG22" s="56">
        <f>RANK($AH$6:$AH$37,$AH$6:$AH$37,0)</f>
        <v>4</v>
      </c>
      <c r="AH22" s="59">
        <f>AA22*10000+AB22*5000+AD22-AE22</f>
        <v>40030</v>
      </c>
    </row>
    <row r="23" spans="1:34" ht="17.25" customHeight="1">
      <c r="A23" s="85"/>
      <c r="B23" s="8">
        <v>0</v>
      </c>
      <c r="C23" s="7" t="s">
        <v>32</v>
      </c>
      <c r="D23" s="9">
        <v>1</v>
      </c>
      <c r="E23" s="8">
        <v>4</v>
      </c>
      <c r="F23" s="7" t="s">
        <v>38</v>
      </c>
      <c r="G23" s="9">
        <v>1</v>
      </c>
      <c r="H23" s="8">
        <v>6</v>
      </c>
      <c r="I23" s="7" t="s">
        <v>32</v>
      </c>
      <c r="J23" s="9">
        <v>1</v>
      </c>
      <c r="K23" s="8">
        <v>1</v>
      </c>
      <c r="L23" s="7" t="s">
        <v>32</v>
      </c>
      <c r="M23" s="9">
        <v>2</v>
      </c>
      <c r="N23" s="63"/>
      <c r="O23" s="64"/>
      <c r="P23" s="65"/>
      <c r="Q23" s="8">
        <v>20</v>
      </c>
      <c r="R23" s="7" t="s">
        <v>32</v>
      </c>
      <c r="S23" s="9">
        <v>1</v>
      </c>
      <c r="T23" s="8">
        <v>8</v>
      </c>
      <c r="U23" s="7" t="s">
        <v>33</v>
      </c>
      <c r="V23" s="9">
        <v>0</v>
      </c>
      <c r="W23" s="8"/>
      <c r="X23" s="7" t="s">
        <v>32</v>
      </c>
      <c r="Y23" s="9"/>
      <c r="Z23" s="70"/>
      <c r="AA23" s="73"/>
      <c r="AB23" s="73"/>
      <c r="AC23" s="73"/>
      <c r="AD23" s="73"/>
      <c r="AE23" s="73"/>
      <c r="AF23" s="82"/>
      <c r="AG23" s="57"/>
      <c r="AH23" s="59"/>
    </row>
    <row r="24" spans="1:34" ht="17.25" customHeight="1">
      <c r="A24" s="85"/>
      <c r="B24" s="75"/>
      <c r="C24" s="76"/>
      <c r="D24" s="77"/>
      <c r="E24" s="75"/>
      <c r="F24" s="76"/>
      <c r="G24" s="77"/>
      <c r="H24" s="75" t="s">
        <v>45</v>
      </c>
      <c r="I24" s="76"/>
      <c r="J24" s="77"/>
      <c r="K24" s="75" t="s">
        <v>45</v>
      </c>
      <c r="L24" s="76"/>
      <c r="M24" s="77"/>
      <c r="N24" s="63"/>
      <c r="O24" s="64"/>
      <c r="P24" s="65"/>
      <c r="Q24" s="75"/>
      <c r="R24" s="76"/>
      <c r="S24" s="77"/>
      <c r="T24" s="75"/>
      <c r="U24" s="76"/>
      <c r="V24" s="77"/>
      <c r="W24" s="75"/>
      <c r="X24" s="76"/>
      <c r="Y24" s="77"/>
      <c r="Z24" s="70"/>
      <c r="AA24" s="73"/>
      <c r="AB24" s="73"/>
      <c r="AC24" s="73"/>
      <c r="AD24" s="73"/>
      <c r="AE24" s="73"/>
      <c r="AF24" s="82"/>
      <c r="AG24" s="57"/>
      <c r="AH24" s="59"/>
    </row>
    <row r="25" spans="1:34" ht="17.25" customHeight="1">
      <c r="A25" s="86"/>
      <c r="B25" s="8"/>
      <c r="C25" s="7" t="s">
        <v>38</v>
      </c>
      <c r="D25" s="9"/>
      <c r="E25" s="8"/>
      <c r="F25" s="7" t="s">
        <v>32</v>
      </c>
      <c r="G25" s="9"/>
      <c r="H25" s="8">
        <v>1</v>
      </c>
      <c r="I25" s="7" t="s">
        <v>32</v>
      </c>
      <c r="J25" s="9">
        <v>3</v>
      </c>
      <c r="K25" s="8">
        <v>3</v>
      </c>
      <c r="L25" s="7" t="s">
        <v>38</v>
      </c>
      <c r="M25" s="9">
        <v>4</v>
      </c>
      <c r="N25" s="66"/>
      <c r="O25" s="67"/>
      <c r="P25" s="68"/>
      <c r="Q25" s="8"/>
      <c r="R25" s="7" t="s">
        <v>33</v>
      </c>
      <c r="S25" s="9"/>
      <c r="T25" s="8"/>
      <c r="U25" s="7" t="s">
        <v>38</v>
      </c>
      <c r="V25" s="9"/>
      <c r="W25" s="8"/>
      <c r="X25" s="7" t="s">
        <v>32</v>
      </c>
      <c r="Y25" s="9"/>
      <c r="Z25" s="71"/>
      <c r="AA25" s="74"/>
      <c r="AB25" s="74"/>
      <c r="AC25" s="74"/>
      <c r="AD25" s="74"/>
      <c r="AE25" s="74"/>
      <c r="AF25" s="83"/>
      <c r="AG25" s="58"/>
      <c r="AH25" s="59"/>
    </row>
    <row r="26" spans="1:34" ht="17.25" customHeight="1">
      <c r="A26" s="84" t="s">
        <v>58</v>
      </c>
      <c r="B26" s="75" t="s">
        <v>45</v>
      </c>
      <c r="C26" s="76"/>
      <c r="D26" s="77"/>
      <c r="E26" s="75" t="s">
        <v>45</v>
      </c>
      <c r="F26" s="76"/>
      <c r="G26" s="77"/>
      <c r="H26" s="75" t="s">
        <v>45</v>
      </c>
      <c r="I26" s="76"/>
      <c r="J26" s="77"/>
      <c r="K26" s="75" t="s">
        <v>45</v>
      </c>
      <c r="L26" s="76"/>
      <c r="M26" s="77"/>
      <c r="N26" s="75" t="s">
        <v>45</v>
      </c>
      <c r="O26" s="76"/>
      <c r="P26" s="77"/>
      <c r="Q26" s="60"/>
      <c r="R26" s="61"/>
      <c r="S26" s="62"/>
      <c r="T26" s="75" t="s">
        <v>45</v>
      </c>
      <c r="U26" s="76"/>
      <c r="V26" s="77"/>
      <c r="W26" s="75" t="s">
        <v>45</v>
      </c>
      <c r="X26" s="76"/>
      <c r="Y26" s="77"/>
      <c r="Z26" s="69">
        <f>(COUNTIF(B26:Y26,"○")+COUNTIF(B28:Y28,"○"))*3+(COUNTIF(B26:Y26,"△")+COUNTIF(B28:Y28,"△"))*1</f>
        <v>0</v>
      </c>
      <c r="AA26" s="72">
        <f>COUNTIF(B26:Y26,"○")+COUNTIF(B28:Y28,"○")</f>
        <v>0</v>
      </c>
      <c r="AB26" s="72">
        <f>COUNTIF(B26:Y26,"△")+COUNTIF(B28:Y28,"△")</f>
        <v>0</v>
      </c>
      <c r="AC26" s="72">
        <f>COUNTIF(B26:Y26,"●")+COUNTIF(B28:Y28,"●")</f>
        <v>8</v>
      </c>
      <c r="AD26" s="72">
        <f>SUM(B27,E27,H27,K27,N27,T27,W27,B29,E29,H29,K29,N29,T29,W29,)</f>
        <v>3</v>
      </c>
      <c r="AE26" s="72">
        <f>SUM(D27,G27,J27,M27,P27,V27,Y27,D29,G29,J29,M29,P29,V29,Y29,)</f>
        <v>86</v>
      </c>
      <c r="AF26" s="81">
        <f>AD26-AE26</f>
        <v>-83</v>
      </c>
      <c r="AG26" s="56">
        <f>RANK($AH$6:$AH$37,$AH$6:$AH$37,0)</f>
        <v>8</v>
      </c>
      <c r="AH26" s="59">
        <f>AA26*10000+AB26*5000+AD26-AE26</f>
        <v>-83</v>
      </c>
    </row>
    <row r="27" spans="1:34" ht="17.25" customHeight="1">
      <c r="A27" s="85"/>
      <c r="B27" s="8">
        <v>0</v>
      </c>
      <c r="C27" s="7" t="s">
        <v>37</v>
      </c>
      <c r="D27" s="9">
        <v>10</v>
      </c>
      <c r="E27" s="8">
        <v>0</v>
      </c>
      <c r="F27" s="7" t="s">
        <v>32</v>
      </c>
      <c r="G27" s="9">
        <v>9</v>
      </c>
      <c r="H27" s="8">
        <v>0</v>
      </c>
      <c r="I27" s="7" t="s">
        <v>38</v>
      </c>
      <c r="J27" s="9">
        <v>16</v>
      </c>
      <c r="K27" s="8">
        <v>0</v>
      </c>
      <c r="L27" s="7" t="s">
        <v>34</v>
      </c>
      <c r="M27" s="9">
        <v>11</v>
      </c>
      <c r="N27" s="8">
        <v>1</v>
      </c>
      <c r="O27" s="7" t="s">
        <v>32</v>
      </c>
      <c r="P27" s="9">
        <v>20</v>
      </c>
      <c r="Q27" s="63"/>
      <c r="R27" s="64"/>
      <c r="S27" s="65"/>
      <c r="T27" s="8">
        <v>1</v>
      </c>
      <c r="U27" s="7" t="s">
        <v>32</v>
      </c>
      <c r="V27" s="9">
        <v>8</v>
      </c>
      <c r="W27" s="8">
        <v>1</v>
      </c>
      <c r="X27" s="7" t="s">
        <v>32</v>
      </c>
      <c r="Y27" s="9">
        <v>3</v>
      </c>
      <c r="Z27" s="70"/>
      <c r="AA27" s="73"/>
      <c r="AB27" s="73"/>
      <c r="AC27" s="73"/>
      <c r="AD27" s="73"/>
      <c r="AE27" s="73"/>
      <c r="AF27" s="82"/>
      <c r="AG27" s="57"/>
      <c r="AH27" s="59"/>
    </row>
    <row r="28" spans="1:34" ht="17.25" customHeight="1">
      <c r="A28" s="85"/>
      <c r="B28" s="75"/>
      <c r="C28" s="76"/>
      <c r="D28" s="77"/>
      <c r="E28" s="75"/>
      <c r="F28" s="76"/>
      <c r="G28" s="77"/>
      <c r="H28" s="75"/>
      <c r="I28" s="76"/>
      <c r="J28" s="77"/>
      <c r="K28" s="75" t="s">
        <v>45</v>
      </c>
      <c r="L28" s="76"/>
      <c r="M28" s="77"/>
      <c r="N28" s="75"/>
      <c r="O28" s="76"/>
      <c r="P28" s="77"/>
      <c r="Q28" s="63"/>
      <c r="R28" s="64"/>
      <c r="S28" s="65"/>
      <c r="T28" s="75"/>
      <c r="U28" s="76"/>
      <c r="V28" s="77"/>
      <c r="W28" s="75"/>
      <c r="X28" s="76"/>
      <c r="Y28" s="77"/>
      <c r="Z28" s="70"/>
      <c r="AA28" s="73"/>
      <c r="AB28" s="73"/>
      <c r="AC28" s="73"/>
      <c r="AD28" s="73"/>
      <c r="AE28" s="73"/>
      <c r="AF28" s="82"/>
      <c r="AG28" s="57"/>
      <c r="AH28" s="59"/>
    </row>
    <row r="29" spans="1:34" ht="17.25" customHeight="1">
      <c r="A29" s="86"/>
      <c r="B29" s="8"/>
      <c r="C29" s="7" t="s">
        <v>38</v>
      </c>
      <c r="D29" s="9"/>
      <c r="E29" s="8"/>
      <c r="F29" s="7" t="s">
        <v>37</v>
      </c>
      <c r="G29" s="9"/>
      <c r="H29" s="8"/>
      <c r="I29" s="7" t="s">
        <v>38</v>
      </c>
      <c r="J29" s="9"/>
      <c r="K29" s="8">
        <v>0</v>
      </c>
      <c r="L29" s="7" t="s">
        <v>32</v>
      </c>
      <c r="M29" s="9">
        <v>9</v>
      </c>
      <c r="N29" s="8"/>
      <c r="O29" s="7" t="s">
        <v>32</v>
      </c>
      <c r="P29" s="9"/>
      <c r="Q29" s="66"/>
      <c r="R29" s="67"/>
      <c r="S29" s="68"/>
      <c r="T29" s="8"/>
      <c r="U29" s="7" t="s">
        <v>32</v>
      </c>
      <c r="V29" s="9"/>
      <c r="W29" s="8"/>
      <c r="X29" s="7" t="s">
        <v>32</v>
      </c>
      <c r="Y29" s="9"/>
      <c r="Z29" s="71"/>
      <c r="AA29" s="74"/>
      <c r="AB29" s="74"/>
      <c r="AC29" s="74"/>
      <c r="AD29" s="74"/>
      <c r="AE29" s="74"/>
      <c r="AF29" s="83"/>
      <c r="AG29" s="58"/>
      <c r="AH29" s="59"/>
    </row>
    <row r="30" spans="1:34" ht="17.25" customHeight="1">
      <c r="A30" s="84" t="s">
        <v>59</v>
      </c>
      <c r="B30" s="75" t="s">
        <v>45</v>
      </c>
      <c r="C30" s="76"/>
      <c r="D30" s="77"/>
      <c r="E30" s="75" t="s">
        <v>45</v>
      </c>
      <c r="F30" s="76"/>
      <c r="G30" s="77"/>
      <c r="H30" s="75" t="s">
        <v>45</v>
      </c>
      <c r="I30" s="76"/>
      <c r="J30" s="77"/>
      <c r="K30" s="75" t="s">
        <v>45</v>
      </c>
      <c r="L30" s="76"/>
      <c r="M30" s="77"/>
      <c r="N30" s="75" t="s">
        <v>45</v>
      </c>
      <c r="O30" s="76"/>
      <c r="P30" s="77"/>
      <c r="Q30" s="75" t="s">
        <v>46</v>
      </c>
      <c r="R30" s="76"/>
      <c r="S30" s="77"/>
      <c r="T30" s="60"/>
      <c r="U30" s="61"/>
      <c r="V30" s="62"/>
      <c r="W30" s="75"/>
      <c r="X30" s="76"/>
      <c r="Y30" s="77"/>
      <c r="Z30" s="69">
        <f>(COUNTIF(B30:Y30,"○")+COUNTIF(B32:Y32,"○"))*3+(COUNTIF(B30:Y30,"△")+COUNTIF(B32:Y32,"△"))*1</f>
        <v>6</v>
      </c>
      <c r="AA30" s="72">
        <f>COUNTIF(B30:Y30,"○")+COUNTIF(B32:Y32,"○")</f>
        <v>2</v>
      </c>
      <c r="AB30" s="72">
        <f>COUNTIF(B30:Y30,"△")+COUNTIF(B32:Y32,"△")</f>
        <v>0</v>
      </c>
      <c r="AC30" s="72">
        <f>COUNTIF(B30:Y30,"●")+COUNTIF(B32:Y32,"●")</f>
        <v>6</v>
      </c>
      <c r="AD30" s="72">
        <f>SUM(B31,E31,H31,K31,N31,Q31,W31,B33,E33,H33,K33,N33,Q33,W33,)</f>
        <v>12</v>
      </c>
      <c r="AE30" s="72">
        <f>SUM(D31,G31,J31,M31,P31,S31,Y31,D33,G33,J33,M33,P33,S33,Y33,)</f>
        <v>28</v>
      </c>
      <c r="AF30" s="81">
        <f>AD30-AE30</f>
        <v>-16</v>
      </c>
      <c r="AG30" s="56">
        <f>RANK($AH$6:$AH$37,$AH$6:$AH$37,0)</f>
        <v>7</v>
      </c>
      <c r="AH30" s="59">
        <f>AA30*10000+AB30*5000+AD30-AE30</f>
        <v>19984</v>
      </c>
    </row>
    <row r="31" spans="1:34" ht="17.25" customHeight="1">
      <c r="A31" s="85"/>
      <c r="B31" s="8">
        <v>0</v>
      </c>
      <c r="C31" s="7" t="s">
        <v>32</v>
      </c>
      <c r="D31" s="9">
        <v>4</v>
      </c>
      <c r="E31" s="8">
        <v>0</v>
      </c>
      <c r="F31" s="7" t="s">
        <v>35</v>
      </c>
      <c r="G31" s="9">
        <v>1</v>
      </c>
      <c r="H31" s="8">
        <v>2</v>
      </c>
      <c r="I31" s="7" t="s">
        <v>34</v>
      </c>
      <c r="J31" s="9">
        <v>3</v>
      </c>
      <c r="K31" s="8">
        <v>1</v>
      </c>
      <c r="L31" s="7" t="s">
        <v>33</v>
      </c>
      <c r="M31" s="9">
        <v>6</v>
      </c>
      <c r="N31" s="8">
        <v>0</v>
      </c>
      <c r="O31" s="7" t="s">
        <v>35</v>
      </c>
      <c r="P31" s="9">
        <v>8</v>
      </c>
      <c r="Q31" s="8">
        <v>8</v>
      </c>
      <c r="R31" s="7" t="s">
        <v>34</v>
      </c>
      <c r="S31" s="9">
        <v>1</v>
      </c>
      <c r="T31" s="63"/>
      <c r="U31" s="64"/>
      <c r="V31" s="65"/>
      <c r="W31" s="8"/>
      <c r="X31" s="7" t="s">
        <v>33</v>
      </c>
      <c r="Y31" s="9"/>
      <c r="Z31" s="70"/>
      <c r="AA31" s="73"/>
      <c r="AB31" s="73"/>
      <c r="AC31" s="73"/>
      <c r="AD31" s="73"/>
      <c r="AE31" s="73"/>
      <c r="AF31" s="82"/>
      <c r="AG31" s="57"/>
      <c r="AH31" s="59"/>
    </row>
    <row r="32" spans="1:34" ht="17.25" customHeight="1">
      <c r="A32" s="85"/>
      <c r="B32" s="75" t="s">
        <v>45</v>
      </c>
      <c r="C32" s="76"/>
      <c r="D32" s="77"/>
      <c r="E32" s="75" t="s">
        <v>46</v>
      </c>
      <c r="F32" s="76"/>
      <c r="G32" s="77"/>
      <c r="H32" s="75"/>
      <c r="I32" s="76"/>
      <c r="J32" s="77"/>
      <c r="K32" s="75"/>
      <c r="L32" s="76"/>
      <c r="M32" s="77"/>
      <c r="N32" s="75"/>
      <c r="O32" s="76"/>
      <c r="P32" s="77"/>
      <c r="Q32" s="75"/>
      <c r="R32" s="76"/>
      <c r="S32" s="77"/>
      <c r="T32" s="63"/>
      <c r="U32" s="64"/>
      <c r="V32" s="65"/>
      <c r="W32" s="75"/>
      <c r="X32" s="76"/>
      <c r="Y32" s="77"/>
      <c r="Z32" s="70"/>
      <c r="AA32" s="73"/>
      <c r="AB32" s="73"/>
      <c r="AC32" s="73"/>
      <c r="AD32" s="73"/>
      <c r="AE32" s="73"/>
      <c r="AF32" s="82"/>
      <c r="AG32" s="57"/>
      <c r="AH32" s="59"/>
    </row>
    <row r="33" spans="1:34" ht="17.25" customHeight="1">
      <c r="A33" s="86"/>
      <c r="B33" s="8">
        <v>0</v>
      </c>
      <c r="C33" s="7" t="s">
        <v>32</v>
      </c>
      <c r="D33" s="9">
        <v>5</v>
      </c>
      <c r="E33" s="8">
        <v>1</v>
      </c>
      <c r="F33" s="7" t="s">
        <v>32</v>
      </c>
      <c r="G33" s="9">
        <v>0</v>
      </c>
      <c r="H33" s="8"/>
      <c r="I33" s="7" t="s">
        <v>34</v>
      </c>
      <c r="J33" s="9"/>
      <c r="K33" s="8"/>
      <c r="L33" s="7" t="s">
        <v>32</v>
      </c>
      <c r="M33" s="9"/>
      <c r="N33" s="8"/>
      <c r="O33" s="7" t="s">
        <v>38</v>
      </c>
      <c r="P33" s="9"/>
      <c r="Q33" s="8"/>
      <c r="R33" s="7" t="s">
        <v>34</v>
      </c>
      <c r="S33" s="9"/>
      <c r="T33" s="66"/>
      <c r="U33" s="67"/>
      <c r="V33" s="68"/>
      <c r="W33" s="8"/>
      <c r="X33" s="7" t="s">
        <v>32</v>
      </c>
      <c r="Y33" s="9"/>
      <c r="Z33" s="71"/>
      <c r="AA33" s="74"/>
      <c r="AB33" s="74"/>
      <c r="AC33" s="74"/>
      <c r="AD33" s="74"/>
      <c r="AE33" s="74"/>
      <c r="AF33" s="83"/>
      <c r="AG33" s="58"/>
      <c r="AH33" s="59"/>
    </row>
    <row r="34" spans="1:34" ht="17.25" customHeight="1">
      <c r="A34" s="84" t="s">
        <v>60</v>
      </c>
      <c r="B34" s="75" t="s">
        <v>46</v>
      </c>
      <c r="C34" s="76"/>
      <c r="D34" s="77"/>
      <c r="E34" s="75"/>
      <c r="F34" s="76"/>
      <c r="G34" s="77"/>
      <c r="H34" s="75" t="s">
        <v>46</v>
      </c>
      <c r="I34" s="76"/>
      <c r="J34" s="77"/>
      <c r="K34" s="75" t="s">
        <v>45</v>
      </c>
      <c r="L34" s="76"/>
      <c r="M34" s="77"/>
      <c r="N34" s="75"/>
      <c r="O34" s="76"/>
      <c r="P34" s="77"/>
      <c r="Q34" s="75" t="s">
        <v>46</v>
      </c>
      <c r="R34" s="76"/>
      <c r="S34" s="77"/>
      <c r="T34" s="75"/>
      <c r="U34" s="76"/>
      <c r="V34" s="77"/>
      <c r="W34" s="60"/>
      <c r="X34" s="61"/>
      <c r="Y34" s="62"/>
      <c r="Z34" s="69">
        <f>(COUNTIF(B34:Y34,"○")+COUNTIF(B36:Y36,"○"))*3+(COUNTIF(B34:Y34,"△")+COUNTIF(B36:Y36,"△"))*1</f>
        <v>9</v>
      </c>
      <c r="AA34" s="72">
        <f>COUNTIF(B34:Y34,"○")+COUNTIF(B36:Y36,"○")</f>
        <v>3</v>
      </c>
      <c r="AB34" s="72">
        <f>COUNTIF(B34:Y34,"△")+COUNTIF(B36:Y36,"△")</f>
        <v>0</v>
      </c>
      <c r="AC34" s="72">
        <f>COUNTIF(B34:Y34,"●")+COUNTIF(B36:Y36,"●")</f>
        <v>3</v>
      </c>
      <c r="AD34" s="72">
        <f>SUM(B35,E35,H35,K35,N35,Q35,T35,B37,E37,H37,K37,N37,Q37,T37,)</f>
        <v>9</v>
      </c>
      <c r="AE34" s="72">
        <f>SUM(D35,G35,J35,M35,P35,S35,V35,D37,G37,J37,M37,P37,S37,V37,)</f>
        <v>22</v>
      </c>
      <c r="AF34" s="81">
        <f>AD34-AE34</f>
        <v>-13</v>
      </c>
      <c r="AG34" s="56">
        <f>RANK($AH$6:$AH$37,$AH$6:$AH$37,0)</f>
        <v>6</v>
      </c>
      <c r="AH34" s="59">
        <f>AA34*10000+AB34*5000+AD34-AE34</f>
        <v>29987</v>
      </c>
    </row>
    <row r="35" spans="1:34" ht="17.25" customHeight="1">
      <c r="A35" s="85"/>
      <c r="B35" s="8">
        <v>1</v>
      </c>
      <c r="C35" s="7" t="s">
        <v>32</v>
      </c>
      <c r="D35" s="9">
        <v>0</v>
      </c>
      <c r="E35" s="8"/>
      <c r="F35" s="7" t="s">
        <v>32</v>
      </c>
      <c r="G35" s="9"/>
      <c r="H35" s="8">
        <v>3</v>
      </c>
      <c r="I35" s="7" t="s">
        <v>35</v>
      </c>
      <c r="J35" s="9">
        <v>2</v>
      </c>
      <c r="K35" s="8">
        <v>1</v>
      </c>
      <c r="L35" s="7" t="s">
        <v>33</v>
      </c>
      <c r="M35" s="9">
        <v>4</v>
      </c>
      <c r="N35" s="8"/>
      <c r="O35" s="7" t="s">
        <v>32</v>
      </c>
      <c r="P35" s="9"/>
      <c r="Q35" s="8">
        <v>3</v>
      </c>
      <c r="R35" s="7" t="s">
        <v>34</v>
      </c>
      <c r="S35" s="9">
        <v>1</v>
      </c>
      <c r="T35" s="8"/>
      <c r="U35" s="7" t="s">
        <v>38</v>
      </c>
      <c r="V35" s="9"/>
      <c r="W35" s="63"/>
      <c r="X35" s="64"/>
      <c r="Y35" s="65"/>
      <c r="Z35" s="70"/>
      <c r="AA35" s="73"/>
      <c r="AB35" s="73"/>
      <c r="AC35" s="73"/>
      <c r="AD35" s="73"/>
      <c r="AE35" s="73"/>
      <c r="AF35" s="82"/>
      <c r="AG35" s="57"/>
      <c r="AH35" s="59"/>
    </row>
    <row r="36" spans="1:34" ht="17.25" customHeight="1">
      <c r="A36" s="85"/>
      <c r="B36" s="75" t="s">
        <v>45</v>
      </c>
      <c r="C36" s="76"/>
      <c r="D36" s="77"/>
      <c r="E36" s="75" t="s">
        <v>45</v>
      </c>
      <c r="F36" s="76"/>
      <c r="G36" s="77"/>
      <c r="H36" s="75"/>
      <c r="I36" s="76"/>
      <c r="J36" s="77"/>
      <c r="K36" s="75"/>
      <c r="L36" s="76"/>
      <c r="M36" s="77"/>
      <c r="N36" s="75"/>
      <c r="O36" s="76"/>
      <c r="P36" s="77"/>
      <c r="Q36" s="75"/>
      <c r="R36" s="76"/>
      <c r="S36" s="77"/>
      <c r="T36" s="75"/>
      <c r="U36" s="76"/>
      <c r="V36" s="77"/>
      <c r="W36" s="63"/>
      <c r="X36" s="64"/>
      <c r="Y36" s="65"/>
      <c r="Z36" s="70"/>
      <c r="AA36" s="73"/>
      <c r="AB36" s="73"/>
      <c r="AC36" s="73"/>
      <c r="AD36" s="73"/>
      <c r="AE36" s="73"/>
      <c r="AF36" s="82"/>
      <c r="AG36" s="57"/>
      <c r="AH36" s="59"/>
    </row>
    <row r="37" spans="1:34" ht="17.25" customHeight="1">
      <c r="A37" s="86"/>
      <c r="B37" s="8">
        <v>1</v>
      </c>
      <c r="C37" s="7" t="s">
        <v>38</v>
      </c>
      <c r="D37" s="9">
        <v>4</v>
      </c>
      <c r="E37" s="8">
        <v>0</v>
      </c>
      <c r="F37" s="7" t="s">
        <v>37</v>
      </c>
      <c r="G37" s="9">
        <v>11</v>
      </c>
      <c r="H37" s="8"/>
      <c r="I37" s="7" t="s">
        <v>38</v>
      </c>
      <c r="J37" s="9"/>
      <c r="K37" s="8"/>
      <c r="L37" s="7" t="s">
        <v>38</v>
      </c>
      <c r="M37" s="9"/>
      <c r="N37" s="8"/>
      <c r="O37" s="7" t="s">
        <v>32</v>
      </c>
      <c r="P37" s="9"/>
      <c r="Q37" s="8"/>
      <c r="R37" s="7" t="s">
        <v>38</v>
      </c>
      <c r="S37" s="9"/>
      <c r="T37" s="8"/>
      <c r="U37" s="7" t="s">
        <v>35</v>
      </c>
      <c r="V37" s="9"/>
      <c r="W37" s="66"/>
      <c r="X37" s="67"/>
      <c r="Y37" s="68"/>
      <c r="Z37" s="71"/>
      <c r="AA37" s="74"/>
      <c r="AB37" s="74"/>
      <c r="AC37" s="74"/>
      <c r="AD37" s="74"/>
      <c r="AE37" s="74"/>
      <c r="AF37" s="83"/>
      <c r="AG37" s="58"/>
      <c r="AH37" s="59"/>
    </row>
  </sheetData>
  <sheetProtection/>
  <mergeCells count="210">
    <mergeCell ref="A18:A21"/>
    <mergeCell ref="A1:AG1"/>
    <mergeCell ref="A3:AG3"/>
    <mergeCell ref="A22:A25"/>
    <mergeCell ref="A14:A17"/>
    <mergeCell ref="A10:A13"/>
    <mergeCell ref="A6:A9"/>
    <mergeCell ref="E5:G5"/>
    <mergeCell ref="B5:D5"/>
    <mergeCell ref="N5:P5"/>
    <mergeCell ref="Q5:S5"/>
    <mergeCell ref="T5:V5"/>
    <mergeCell ref="W5:Y5"/>
    <mergeCell ref="B6:D9"/>
    <mergeCell ref="E6:G6"/>
    <mergeCell ref="H6:J6"/>
    <mergeCell ref="K6:M6"/>
    <mergeCell ref="N6:P6"/>
    <mergeCell ref="AE6:AE9"/>
    <mergeCell ref="AF6:AF9"/>
    <mergeCell ref="AG6:AG9"/>
    <mergeCell ref="Q6:S6"/>
    <mergeCell ref="T6:V6"/>
    <mergeCell ref="W6:Y6"/>
    <mergeCell ref="Z6:Z9"/>
    <mergeCell ref="AA6:AA9"/>
    <mergeCell ref="AB6:AB9"/>
    <mergeCell ref="AH6:AH9"/>
    <mergeCell ref="E8:G8"/>
    <mergeCell ref="H8:J8"/>
    <mergeCell ref="K8:M8"/>
    <mergeCell ref="N8:P8"/>
    <mergeCell ref="Q8:S8"/>
    <mergeCell ref="T8:V8"/>
    <mergeCell ref="AC6:AC9"/>
    <mergeCell ref="AD6:AD9"/>
    <mergeCell ref="W8:Y8"/>
    <mergeCell ref="B10:D10"/>
    <mergeCell ref="E10:G13"/>
    <mergeCell ref="H10:J10"/>
    <mergeCell ref="K10:M10"/>
    <mergeCell ref="N10:P10"/>
    <mergeCell ref="B12:D12"/>
    <mergeCell ref="H12:J12"/>
    <mergeCell ref="K12:M12"/>
    <mergeCell ref="N12:P12"/>
    <mergeCell ref="Q10:S10"/>
    <mergeCell ref="T10:V10"/>
    <mergeCell ref="W10:Y10"/>
    <mergeCell ref="Z10:Z13"/>
    <mergeCell ref="AA10:AA13"/>
    <mergeCell ref="AB10:AB13"/>
    <mergeCell ref="Q12:S12"/>
    <mergeCell ref="T12:V12"/>
    <mergeCell ref="W12:Y12"/>
    <mergeCell ref="AC10:AC13"/>
    <mergeCell ref="AD10:AD13"/>
    <mergeCell ref="AE10:AE13"/>
    <mergeCell ref="AF10:AF13"/>
    <mergeCell ref="AG10:AG13"/>
    <mergeCell ref="AH10:AH13"/>
    <mergeCell ref="B14:D14"/>
    <mergeCell ref="E14:G14"/>
    <mergeCell ref="H14:J17"/>
    <mergeCell ref="K14:M14"/>
    <mergeCell ref="N14:P14"/>
    <mergeCell ref="B16:D16"/>
    <mergeCell ref="E16:G16"/>
    <mergeCell ref="K16:M16"/>
    <mergeCell ref="N16:P16"/>
    <mergeCell ref="Q14:S14"/>
    <mergeCell ref="T14:V14"/>
    <mergeCell ref="W14:Y14"/>
    <mergeCell ref="Z14:Z17"/>
    <mergeCell ref="AA14:AA17"/>
    <mergeCell ref="AB14:AB17"/>
    <mergeCell ref="Q16:S16"/>
    <mergeCell ref="T16:V16"/>
    <mergeCell ref="W16:Y16"/>
    <mergeCell ref="AC14:AC17"/>
    <mergeCell ref="AD14:AD17"/>
    <mergeCell ref="AE14:AE17"/>
    <mergeCell ref="AF14:AF17"/>
    <mergeCell ref="AG14:AG17"/>
    <mergeCell ref="AH14:AH17"/>
    <mergeCell ref="B18:D18"/>
    <mergeCell ref="E18:G18"/>
    <mergeCell ref="H18:J18"/>
    <mergeCell ref="K18:M21"/>
    <mergeCell ref="N18:P18"/>
    <mergeCell ref="B20:D20"/>
    <mergeCell ref="E20:G20"/>
    <mergeCell ref="H20:J20"/>
    <mergeCell ref="N20:P20"/>
    <mergeCell ref="Q18:S18"/>
    <mergeCell ref="T18:V18"/>
    <mergeCell ref="W18:Y18"/>
    <mergeCell ref="Z18:Z21"/>
    <mergeCell ref="AA18:AA21"/>
    <mergeCell ref="AB18:AB21"/>
    <mergeCell ref="Q20:S20"/>
    <mergeCell ref="T20:V20"/>
    <mergeCell ref="W20:Y20"/>
    <mergeCell ref="AC18:AC21"/>
    <mergeCell ref="AD18:AD21"/>
    <mergeCell ref="AE18:AE21"/>
    <mergeCell ref="AF18:AF21"/>
    <mergeCell ref="AG18:AG21"/>
    <mergeCell ref="AH18:AH21"/>
    <mergeCell ref="B22:D22"/>
    <mergeCell ref="E22:G22"/>
    <mergeCell ref="H22:J22"/>
    <mergeCell ref="K22:M22"/>
    <mergeCell ref="N22:P25"/>
    <mergeCell ref="B24:D24"/>
    <mergeCell ref="E24:G24"/>
    <mergeCell ref="H24:J24"/>
    <mergeCell ref="K24:M24"/>
    <mergeCell ref="Q22:S22"/>
    <mergeCell ref="T22:V22"/>
    <mergeCell ref="W22:Y22"/>
    <mergeCell ref="Z22:Z25"/>
    <mergeCell ref="AA22:AA25"/>
    <mergeCell ref="AB22:AB25"/>
    <mergeCell ref="Q24:S24"/>
    <mergeCell ref="T24:V24"/>
    <mergeCell ref="W24:Y24"/>
    <mergeCell ref="AC22:AC25"/>
    <mergeCell ref="AD22:AD25"/>
    <mergeCell ref="AE22:AE25"/>
    <mergeCell ref="AF22:AF25"/>
    <mergeCell ref="AG22:AG25"/>
    <mergeCell ref="AH22:AH25"/>
    <mergeCell ref="A26:A29"/>
    <mergeCell ref="B26:D26"/>
    <mergeCell ref="E26:G26"/>
    <mergeCell ref="H26:J26"/>
    <mergeCell ref="K26:M26"/>
    <mergeCell ref="N26:P26"/>
    <mergeCell ref="B28:D28"/>
    <mergeCell ref="E28:G28"/>
    <mergeCell ref="H28:J28"/>
    <mergeCell ref="K28:M28"/>
    <mergeCell ref="AD26:AD29"/>
    <mergeCell ref="AE26:AE29"/>
    <mergeCell ref="AF26:AF29"/>
    <mergeCell ref="AG26:AG29"/>
    <mergeCell ref="AH26:AH29"/>
    <mergeCell ref="Q26:S29"/>
    <mergeCell ref="T26:V26"/>
    <mergeCell ref="W26:Y26"/>
    <mergeCell ref="Z26:Z29"/>
    <mergeCell ref="AA26:AA29"/>
    <mergeCell ref="A30:A33"/>
    <mergeCell ref="B30:D30"/>
    <mergeCell ref="E30:G30"/>
    <mergeCell ref="H30:J30"/>
    <mergeCell ref="K30:M30"/>
    <mergeCell ref="N30:P30"/>
    <mergeCell ref="N28:P28"/>
    <mergeCell ref="T28:V28"/>
    <mergeCell ref="W28:Y28"/>
    <mergeCell ref="Q30:S30"/>
    <mergeCell ref="AC26:AC29"/>
    <mergeCell ref="AB26:AB29"/>
    <mergeCell ref="AE30:AE33"/>
    <mergeCell ref="AF30:AF33"/>
    <mergeCell ref="AG30:AG33"/>
    <mergeCell ref="AH30:AH33"/>
    <mergeCell ref="B32:D32"/>
    <mergeCell ref="E32:G32"/>
    <mergeCell ref="H32:J32"/>
    <mergeCell ref="K32:M32"/>
    <mergeCell ref="N32:P32"/>
    <mergeCell ref="T30:V33"/>
    <mergeCell ref="A34:A37"/>
    <mergeCell ref="B34:D34"/>
    <mergeCell ref="E34:G34"/>
    <mergeCell ref="H34:J34"/>
    <mergeCell ref="K34:M34"/>
    <mergeCell ref="N34:P34"/>
    <mergeCell ref="B36:D36"/>
    <mergeCell ref="E36:G36"/>
    <mergeCell ref="H36:J36"/>
    <mergeCell ref="K36:M36"/>
    <mergeCell ref="Q32:S32"/>
    <mergeCell ref="W32:Y32"/>
    <mergeCell ref="Q34:S34"/>
    <mergeCell ref="AD30:AD33"/>
    <mergeCell ref="W30:Y30"/>
    <mergeCell ref="Z30:Z33"/>
    <mergeCell ref="AA30:AA33"/>
    <mergeCell ref="AB30:AB33"/>
    <mergeCell ref="AC30:AC33"/>
    <mergeCell ref="N36:P36"/>
    <mergeCell ref="Q36:S36"/>
    <mergeCell ref="H5:J5"/>
    <mergeCell ref="K5:M5"/>
    <mergeCell ref="AE34:AE37"/>
    <mergeCell ref="AF34:AF37"/>
    <mergeCell ref="AC34:AC37"/>
    <mergeCell ref="T34:V34"/>
    <mergeCell ref="T36:V36"/>
    <mergeCell ref="AD34:AD37"/>
    <mergeCell ref="AG34:AG37"/>
    <mergeCell ref="AH34:AH37"/>
    <mergeCell ref="W34:Y37"/>
    <mergeCell ref="Z34:Z37"/>
    <mergeCell ref="AA34:AA37"/>
    <mergeCell ref="AB34:AB37"/>
  </mergeCells>
  <printOptions horizontalCentered="1"/>
  <pageMargins left="0.3937007874015748" right="0.3937007874015748" top="0.3937007874015748" bottom="0.3937007874015748" header="0.3937007874015748" footer="0.3937007874015748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M13" sqref="M13"/>
    </sheetView>
  </sheetViews>
  <sheetFormatPr defaultColWidth="9.00390625" defaultRowHeight="13.5"/>
  <cols>
    <col min="1" max="1" width="29.625" style="1" customWidth="1"/>
    <col min="2" max="2" width="4.375" style="1" customWidth="1"/>
    <col min="3" max="3" width="2.125" style="1" customWidth="1"/>
    <col min="4" max="6" width="3.50390625" style="1" customWidth="1"/>
    <col min="7" max="7" width="2.125" style="1" customWidth="1"/>
    <col min="8" max="8" width="4.375" style="1" customWidth="1"/>
    <col min="9" max="9" width="29.625" style="1" customWidth="1"/>
  </cols>
  <sheetData>
    <row r="1" spans="1:9" ht="74.25" customHeight="1">
      <c r="A1" s="96" t="s">
        <v>66</v>
      </c>
      <c r="B1" s="96"/>
      <c r="C1" s="96"/>
      <c r="D1" s="96"/>
      <c r="E1" s="96"/>
      <c r="F1" s="96"/>
      <c r="G1" s="96"/>
      <c r="H1" s="96"/>
      <c r="I1" s="96"/>
    </row>
    <row r="2" spans="1:9" ht="22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22.5" customHeight="1">
      <c r="A3" s="92" t="s">
        <v>67</v>
      </c>
      <c r="B3" s="93"/>
      <c r="C3" s="3"/>
      <c r="D3" s="13"/>
      <c r="E3" s="92" t="s">
        <v>85</v>
      </c>
      <c r="F3" s="92"/>
      <c r="G3" s="92"/>
      <c r="H3" s="92"/>
      <c r="I3" s="92"/>
    </row>
    <row r="4" spans="1:9" ht="22.5" customHeight="1">
      <c r="A4" s="13"/>
      <c r="B4" s="13"/>
      <c r="C4" s="13"/>
      <c r="D4" s="13"/>
      <c r="E4" s="13"/>
      <c r="F4" s="13"/>
      <c r="G4" s="13"/>
      <c r="H4" s="13"/>
      <c r="I4" s="13"/>
    </row>
    <row r="5" spans="1:9" ht="22.5" customHeight="1">
      <c r="A5" s="94" t="s">
        <v>42</v>
      </c>
      <c r="B5" s="95">
        <f>SUM(D5:D6)</f>
        <v>0</v>
      </c>
      <c r="C5" s="14"/>
      <c r="D5" s="15">
        <v>0</v>
      </c>
      <c r="E5" s="14" t="s">
        <v>0</v>
      </c>
      <c r="F5" s="15">
        <v>0</v>
      </c>
      <c r="G5" s="14"/>
      <c r="H5" s="95">
        <f>SUM(F5:F6)</f>
        <v>1</v>
      </c>
      <c r="I5" s="94" t="s">
        <v>71</v>
      </c>
    </row>
    <row r="6" spans="1:9" ht="22.5" customHeight="1">
      <c r="A6" s="94"/>
      <c r="B6" s="95"/>
      <c r="C6" s="14"/>
      <c r="D6" s="15">
        <v>0</v>
      </c>
      <c r="E6" s="14" t="s">
        <v>0</v>
      </c>
      <c r="F6" s="15">
        <v>1</v>
      </c>
      <c r="G6" s="14"/>
      <c r="H6" s="95"/>
      <c r="I6" s="94"/>
    </row>
    <row r="7" spans="1:9" ht="22.5" customHeight="1">
      <c r="A7" s="4"/>
      <c r="B7" s="14"/>
      <c r="C7" s="14"/>
      <c r="D7" s="95" t="s">
        <v>19</v>
      </c>
      <c r="E7" s="95"/>
      <c r="F7" s="95"/>
      <c r="G7" s="14"/>
      <c r="H7" s="14"/>
      <c r="I7" s="4"/>
    </row>
    <row r="8" spans="1:9" ht="22.5" customHeight="1">
      <c r="A8" s="4"/>
      <c r="B8" s="14"/>
      <c r="C8" s="14"/>
      <c r="D8" s="95" t="s">
        <v>20</v>
      </c>
      <c r="E8" s="95"/>
      <c r="F8" s="95"/>
      <c r="G8" s="14"/>
      <c r="H8" s="14"/>
      <c r="I8" s="4"/>
    </row>
    <row r="9" spans="1:9" ht="22.5" customHeight="1">
      <c r="A9" s="4"/>
      <c r="B9" s="14"/>
      <c r="C9" s="14"/>
      <c r="D9" s="14"/>
      <c r="E9" s="14"/>
      <c r="F9" s="14"/>
      <c r="G9" s="14"/>
      <c r="H9" s="14"/>
      <c r="I9" s="4"/>
    </row>
    <row r="10" spans="1:9" ht="22.5" customHeight="1">
      <c r="A10" s="94" t="s">
        <v>41</v>
      </c>
      <c r="B10" s="95">
        <f>SUM(D10:D11)</f>
        <v>16</v>
      </c>
      <c r="C10" s="14"/>
      <c r="D10" s="15">
        <v>13</v>
      </c>
      <c r="E10" s="14" t="s">
        <v>0</v>
      </c>
      <c r="F10" s="15">
        <v>0</v>
      </c>
      <c r="G10" s="14"/>
      <c r="H10" s="95">
        <f>SUM(F10:F11)</f>
        <v>0</v>
      </c>
      <c r="I10" s="94" t="s">
        <v>72</v>
      </c>
    </row>
    <row r="11" spans="1:9" ht="22.5" customHeight="1">
      <c r="A11" s="94"/>
      <c r="B11" s="95"/>
      <c r="C11" s="14"/>
      <c r="D11" s="15">
        <v>3</v>
      </c>
      <c r="E11" s="14" t="s">
        <v>0</v>
      </c>
      <c r="F11" s="15">
        <v>0</v>
      </c>
      <c r="G11" s="14"/>
      <c r="H11" s="95"/>
      <c r="I11" s="94"/>
    </row>
    <row r="12" spans="1:9" ht="22.5" customHeight="1">
      <c r="A12" s="4"/>
      <c r="B12" s="14"/>
      <c r="C12" s="14"/>
      <c r="D12" s="95" t="s">
        <v>19</v>
      </c>
      <c r="E12" s="95"/>
      <c r="F12" s="95"/>
      <c r="G12" s="14"/>
      <c r="H12" s="14"/>
      <c r="I12" s="4"/>
    </row>
    <row r="13" spans="1:9" ht="22.5" customHeight="1">
      <c r="A13" s="4"/>
      <c r="B13" s="14"/>
      <c r="C13" s="14"/>
      <c r="D13" s="95" t="s">
        <v>20</v>
      </c>
      <c r="E13" s="95"/>
      <c r="F13" s="95"/>
      <c r="G13" s="14"/>
      <c r="H13" s="14"/>
      <c r="I13" s="4"/>
    </row>
    <row r="14" spans="1:9" ht="22.5" customHeight="1">
      <c r="A14" s="4"/>
      <c r="B14" s="14"/>
      <c r="C14" s="14"/>
      <c r="D14" s="14"/>
      <c r="E14" s="14"/>
      <c r="F14" s="14"/>
      <c r="G14" s="14"/>
      <c r="H14" s="14"/>
      <c r="I14" s="4"/>
    </row>
    <row r="15" spans="1:9" ht="22.5" customHeight="1">
      <c r="A15" s="92" t="s">
        <v>69</v>
      </c>
      <c r="B15" s="93"/>
      <c r="C15" s="3"/>
      <c r="D15" s="13"/>
      <c r="E15" s="92" t="s">
        <v>86</v>
      </c>
      <c r="F15" s="92"/>
      <c r="G15" s="92"/>
      <c r="H15" s="92"/>
      <c r="I15" s="92"/>
    </row>
    <row r="16" spans="1:9" ht="22.5" customHeight="1">
      <c r="A16" s="4"/>
      <c r="B16" s="14"/>
      <c r="C16" s="14"/>
      <c r="D16" s="14"/>
      <c r="E16" s="14"/>
      <c r="F16" s="14"/>
      <c r="G16" s="14"/>
      <c r="H16" s="14"/>
      <c r="I16" s="4"/>
    </row>
    <row r="17" spans="1:9" ht="22.5" customHeight="1">
      <c r="A17" s="94" t="s">
        <v>43</v>
      </c>
      <c r="B17" s="95">
        <f>SUM(D17:D18)</f>
        <v>0</v>
      </c>
      <c r="C17" s="14"/>
      <c r="D17" s="15">
        <v>0</v>
      </c>
      <c r="E17" s="14" t="s">
        <v>0</v>
      </c>
      <c r="F17" s="15">
        <v>0</v>
      </c>
      <c r="G17" s="14"/>
      <c r="H17" s="95">
        <f>SUM(F17:F18)</f>
        <v>1</v>
      </c>
      <c r="I17" s="94" t="s">
        <v>73</v>
      </c>
    </row>
    <row r="18" spans="1:9" ht="22.5" customHeight="1">
      <c r="A18" s="94"/>
      <c r="B18" s="95"/>
      <c r="C18" s="14"/>
      <c r="D18" s="15">
        <v>0</v>
      </c>
      <c r="E18" s="14" t="s">
        <v>0</v>
      </c>
      <c r="F18" s="15">
        <v>1</v>
      </c>
      <c r="G18" s="14"/>
      <c r="H18" s="95"/>
      <c r="I18" s="94"/>
    </row>
    <row r="19" spans="1:9" ht="22.5" customHeight="1">
      <c r="A19" s="4"/>
      <c r="B19" s="14"/>
      <c r="C19" s="14"/>
      <c r="D19" s="95" t="s">
        <v>19</v>
      </c>
      <c r="E19" s="95"/>
      <c r="F19" s="95"/>
      <c r="G19" s="14"/>
      <c r="H19" s="14"/>
      <c r="I19" s="4"/>
    </row>
    <row r="20" spans="1:9" ht="22.5" customHeight="1">
      <c r="A20" s="4"/>
      <c r="B20" s="14"/>
      <c r="C20" s="14"/>
      <c r="D20" s="95" t="s">
        <v>20</v>
      </c>
      <c r="E20" s="95"/>
      <c r="F20" s="95"/>
      <c r="G20" s="14"/>
      <c r="H20" s="14"/>
      <c r="I20" s="4"/>
    </row>
    <row r="21" spans="1:9" ht="22.5" customHeight="1">
      <c r="A21" s="4"/>
      <c r="B21" s="14"/>
      <c r="C21" s="14"/>
      <c r="D21" s="14"/>
      <c r="E21" s="14"/>
      <c r="F21" s="14"/>
      <c r="G21" s="14"/>
      <c r="H21" s="14"/>
      <c r="I21" s="4"/>
    </row>
    <row r="22" spans="1:9" ht="22.5" customHeight="1">
      <c r="A22" s="94" t="s">
        <v>31</v>
      </c>
      <c r="B22" s="95">
        <f>SUM(D22:D23)</f>
        <v>2</v>
      </c>
      <c r="C22" s="14"/>
      <c r="D22" s="15">
        <v>0</v>
      </c>
      <c r="E22" s="14" t="s">
        <v>0</v>
      </c>
      <c r="F22" s="15">
        <v>1</v>
      </c>
      <c r="G22" s="14"/>
      <c r="H22" s="95">
        <f>SUM(F22:F23)</f>
        <v>1</v>
      </c>
      <c r="I22" s="94" t="s">
        <v>23</v>
      </c>
    </row>
    <row r="23" spans="1:9" ht="22.5" customHeight="1">
      <c r="A23" s="94"/>
      <c r="B23" s="95"/>
      <c r="C23" s="14"/>
      <c r="D23" s="15">
        <v>2</v>
      </c>
      <c r="E23" s="14" t="s">
        <v>0</v>
      </c>
      <c r="F23" s="15">
        <v>0</v>
      </c>
      <c r="G23" s="14"/>
      <c r="H23" s="95"/>
      <c r="I23" s="94"/>
    </row>
    <row r="24" spans="1:9" ht="22.5" customHeight="1">
      <c r="A24" s="4"/>
      <c r="B24" s="14"/>
      <c r="C24" s="14"/>
      <c r="D24" s="95" t="s">
        <v>19</v>
      </c>
      <c r="E24" s="95"/>
      <c r="F24" s="95"/>
      <c r="G24" s="14"/>
      <c r="H24" s="14"/>
      <c r="I24" s="4"/>
    </row>
    <row r="25" spans="1:9" ht="22.5" customHeight="1">
      <c r="A25" s="4"/>
      <c r="B25" s="14"/>
      <c r="C25" s="14"/>
      <c r="D25" s="95" t="s">
        <v>20</v>
      </c>
      <c r="E25" s="95"/>
      <c r="F25" s="95"/>
      <c r="G25" s="14"/>
      <c r="H25" s="14"/>
      <c r="I25" s="4"/>
    </row>
    <row r="26" spans="1:9" ht="22.5" customHeight="1">
      <c r="A26" s="4"/>
      <c r="B26" s="14"/>
      <c r="C26" s="14"/>
      <c r="D26" s="14"/>
      <c r="E26" s="14"/>
      <c r="F26" s="14"/>
      <c r="G26" s="14"/>
      <c r="H26" s="14"/>
      <c r="I26" s="4"/>
    </row>
    <row r="27" spans="1:9" ht="22.5" customHeight="1">
      <c r="A27" s="97" t="s">
        <v>21</v>
      </c>
      <c r="B27" s="97"/>
      <c r="C27" s="97"/>
      <c r="D27" s="97"/>
      <c r="E27" s="97"/>
      <c r="F27" s="97"/>
      <c r="G27" s="97"/>
      <c r="H27" s="97"/>
      <c r="I27" s="97"/>
    </row>
    <row r="28" spans="1:9" ht="22.5" customHeight="1">
      <c r="A28" s="97" t="s">
        <v>22</v>
      </c>
      <c r="B28" s="97"/>
      <c r="C28" s="97"/>
      <c r="D28" s="97"/>
      <c r="E28" s="97"/>
      <c r="F28" s="97"/>
      <c r="G28" s="97"/>
      <c r="H28" s="97"/>
      <c r="I28" s="97"/>
    </row>
  </sheetData>
  <sheetProtection/>
  <mergeCells count="31">
    <mergeCell ref="A27:I27"/>
    <mergeCell ref="A28:I28"/>
    <mergeCell ref="H17:H18"/>
    <mergeCell ref="I17:I18"/>
    <mergeCell ref="D19:F19"/>
    <mergeCell ref="D20:F20"/>
    <mergeCell ref="A22:A23"/>
    <mergeCell ref="B22:B23"/>
    <mergeCell ref="H22:H23"/>
    <mergeCell ref="I22:I23"/>
    <mergeCell ref="D7:F7"/>
    <mergeCell ref="D8:F8"/>
    <mergeCell ref="A1:I1"/>
    <mergeCell ref="A3:B3"/>
    <mergeCell ref="E3:I3"/>
    <mergeCell ref="A5:A6"/>
    <mergeCell ref="B5:B6"/>
    <mergeCell ref="H5:H6"/>
    <mergeCell ref="I5:I6"/>
    <mergeCell ref="A10:A11"/>
    <mergeCell ref="B10:B11"/>
    <mergeCell ref="H10:H11"/>
    <mergeCell ref="I10:I11"/>
    <mergeCell ref="D12:F12"/>
    <mergeCell ref="D13:F13"/>
    <mergeCell ref="A15:B15"/>
    <mergeCell ref="E15:I15"/>
    <mergeCell ref="A17:A18"/>
    <mergeCell ref="B17:B18"/>
    <mergeCell ref="D24:F24"/>
    <mergeCell ref="D25:F25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M14" sqref="M14"/>
    </sheetView>
  </sheetViews>
  <sheetFormatPr defaultColWidth="9.00390625" defaultRowHeight="13.5"/>
  <cols>
    <col min="1" max="1" width="29.625" style="1" customWidth="1"/>
    <col min="2" max="2" width="4.375" style="1" customWidth="1"/>
    <col min="3" max="3" width="2.125" style="1" customWidth="1"/>
    <col min="4" max="6" width="3.50390625" style="1" customWidth="1"/>
    <col min="7" max="7" width="2.125" style="1" customWidth="1"/>
    <col min="8" max="8" width="4.375" style="1" customWidth="1"/>
    <col min="9" max="9" width="29.625" style="1" customWidth="1"/>
  </cols>
  <sheetData>
    <row r="1" spans="1:9" ht="74.25" customHeight="1">
      <c r="A1" s="96" t="s">
        <v>78</v>
      </c>
      <c r="B1" s="96"/>
      <c r="C1" s="96"/>
      <c r="D1" s="96"/>
      <c r="E1" s="96"/>
      <c r="F1" s="96"/>
      <c r="G1" s="96"/>
      <c r="H1" s="96"/>
      <c r="I1" s="96"/>
    </row>
    <row r="2" spans="1:9" ht="22.5" customHeight="1">
      <c r="A2" s="2"/>
      <c r="B2" s="2"/>
      <c r="C2" s="2"/>
      <c r="D2" s="2"/>
      <c r="E2" s="2"/>
      <c r="F2" s="2"/>
      <c r="G2" s="2"/>
      <c r="H2" s="2"/>
      <c r="I2" s="2"/>
    </row>
    <row r="3" spans="1:12" ht="22.5" customHeight="1">
      <c r="A3" s="92" t="s">
        <v>81</v>
      </c>
      <c r="B3" s="93"/>
      <c r="C3" s="3"/>
      <c r="D3" s="13"/>
      <c r="E3" s="92" t="s">
        <v>87</v>
      </c>
      <c r="F3" s="92"/>
      <c r="G3" s="92"/>
      <c r="H3" s="92"/>
      <c r="I3" s="92"/>
      <c r="K3" s="94" t="s">
        <v>72</v>
      </c>
      <c r="L3" s="94" t="s">
        <v>73</v>
      </c>
    </row>
    <row r="4" spans="1:12" ht="22.5" customHeight="1">
      <c r="A4" s="13"/>
      <c r="B4" s="13"/>
      <c r="C4" s="13"/>
      <c r="D4" s="13"/>
      <c r="E4" s="13"/>
      <c r="F4" s="13"/>
      <c r="G4" s="13"/>
      <c r="H4" s="13"/>
      <c r="I4" s="13"/>
      <c r="K4" s="94"/>
      <c r="L4" s="94"/>
    </row>
    <row r="5" spans="1:12" ht="22.5" customHeight="1">
      <c r="A5" s="94" t="s">
        <v>42</v>
      </c>
      <c r="B5" s="95">
        <f>SUM(D5:D6)</f>
        <v>4</v>
      </c>
      <c r="C5" s="14"/>
      <c r="D5" s="15">
        <v>2</v>
      </c>
      <c r="E5" s="14" t="s">
        <v>0</v>
      </c>
      <c r="F5" s="15">
        <v>0</v>
      </c>
      <c r="G5" s="14"/>
      <c r="H5" s="95">
        <f>SUM(F5:F6)</f>
        <v>0</v>
      </c>
      <c r="I5" s="94" t="s">
        <v>73</v>
      </c>
      <c r="K5" s="94" t="s">
        <v>41</v>
      </c>
      <c r="L5" s="94" t="s">
        <v>23</v>
      </c>
    </row>
    <row r="6" spans="1:12" ht="22.5" customHeight="1">
      <c r="A6" s="94"/>
      <c r="B6" s="95"/>
      <c r="C6" s="14"/>
      <c r="D6" s="15">
        <v>2</v>
      </c>
      <c r="E6" s="14" t="s">
        <v>0</v>
      </c>
      <c r="F6" s="15">
        <v>0</v>
      </c>
      <c r="G6" s="14"/>
      <c r="H6" s="95"/>
      <c r="I6" s="94"/>
      <c r="K6" s="94"/>
      <c r="L6" s="94"/>
    </row>
    <row r="7" spans="1:12" ht="22.5" customHeight="1">
      <c r="A7" s="4"/>
      <c r="B7" s="14"/>
      <c r="C7" s="14"/>
      <c r="D7" s="95" t="s">
        <v>19</v>
      </c>
      <c r="E7" s="95"/>
      <c r="F7" s="95"/>
      <c r="G7" s="14"/>
      <c r="H7" s="14"/>
      <c r="I7" s="4"/>
      <c r="K7" s="94" t="s">
        <v>42</v>
      </c>
      <c r="L7" s="94" t="s">
        <v>71</v>
      </c>
    </row>
    <row r="8" spans="1:12" ht="22.5" customHeight="1">
      <c r="A8" s="4"/>
      <c r="B8" s="14"/>
      <c r="C8" s="14"/>
      <c r="D8" s="95" t="s">
        <v>20</v>
      </c>
      <c r="E8" s="95"/>
      <c r="F8" s="95"/>
      <c r="G8" s="14"/>
      <c r="H8" s="14"/>
      <c r="I8" s="4"/>
      <c r="K8" s="94"/>
      <c r="L8" s="94"/>
    </row>
    <row r="9" spans="1:12" ht="22.5" customHeight="1">
      <c r="A9" s="52" t="s">
        <v>82</v>
      </c>
      <c r="B9" s="14"/>
      <c r="C9" s="14"/>
      <c r="D9" s="14"/>
      <c r="E9" s="14"/>
      <c r="F9" s="14"/>
      <c r="G9" s="14"/>
      <c r="H9" s="14"/>
      <c r="I9" s="4"/>
      <c r="K9" s="94" t="s">
        <v>31</v>
      </c>
      <c r="L9" s="94" t="s">
        <v>43</v>
      </c>
    </row>
    <row r="10" spans="1:12" ht="22.5" customHeight="1">
      <c r="A10" s="94" t="s">
        <v>43</v>
      </c>
      <c r="B10" s="95">
        <f>SUM(D10:D11)</f>
        <v>0</v>
      </c>
      <c r="C10" s="14"/>
      <c r="D10" s="15"/>
      <c r="E10" s="14" t="s">
        <v>0</v>
      </c>
      <c r="F10" s="15"/>
      <c r="G10" s="14"/>
      <c r="H10" s="95">
        <f>SUM(F10:F11)</f>
        <v>0</v>
      </c>
      <c r="I10" s="94" t="s">
        <v>71</v>
      </c>
      <c r="K10" s="94"/>
      <c r="L10" s="94"/>
    </row>
    <row r="11" spans="1:9" ht="22.5" customHeight="1">
      <c r="A11" s="94"/>
      <c r="B11" s="95"/>
      <c r="C11" s="14"/>
      <c r="D11" s="15"/>
      <c r="E11" s="14" t="s">
        <v>0</v>
      </c>
      <c r="F11" s="15"/>
      <c r="G11" s="14"/>
      <c r="H11" s="95"/>
      <c r="I11" s="94"/>
    </row>
    <row r="12" spans="1:9" ht="22.5" customHeight="1">
      <c r="A12" s="4"/>
      <c r="B12" s="14"/>
      <c r="C12" s="14"/>
      <c r="D12" s="95" t="s">
        <v>19</v>
      </c>
      <c r="E12" s="95"/>
      <c r="F12" s="95"/>
      <c r="G12" s="14"/>
      <c r="H12" s="14"/>
      <c r="I12" s="4"/>
    </row>
    <row r="13" spans="1:9" ht="22.5" customHeight="1">
      <c r="A13" s="4"/>
      <c r="B13" s="14"/>
      <c r="C13" s="14"/>
      <c r="D13" s="95" t="s">
        <v>20</v>
      </c>
      <c r="E13" s="95"/>
      <c r="F13" s="95"/>
      <c r="G13" s="14"/>
      <c r="H13" s="14"/>
      <c r="I13" s="4"/>
    </row>
    <row r="14" spans="1:9" ht="22.5" customHeight="1">
      <c r="A14" s="4"/>
      <c r="B14" s="14"/>
      <c r="C14" s="14"/>
      <c r="D14" s="14"/>
      <c r="E14" s="14"/>
      <c r="F14" s="14"/>
      <c r="G14" s="14"/>
      <c r="H14" s="14"/>
      <c r="I14" s="4"/>
    </row>
    <row r="15" spans="1:9" ht="22.5" customHeight="1">
      <c r="A15" s="100" t="s">
        <v>79</v>
      </c>
      <c r="B15" s="97"/>
      <c r="C15" s="48"/>
      <c r="D15" s="49"/>
      <c r="E15" s="100" t="s">
        <v>80</v>
      </c>
      <c r="F15" s="100"/>
      <c r="G15" s="100"/>
      <c r="H15" s="100"/>
      <c r="I15" s="100"/>
    </row>
    <row r="16" spans="1:9" ht="22.5" customHeight="1">
      <c r="A16" s="50"/>
      <c r="B16" s="49"/>
      <c r="C16" s="49"/>
      <c r="D16" s="49"/>
      <c r="E16" s="49"/>
      <c r="F16" s="49"/>
      <c r="G16" s="49"/>
      <c r="H16" s="49"/>
      <c r="I16" s="50"/>
    </row>
    <row r="17" spans="1:9" ht="22.5" customHeight="1">
      <c r="A17" s="99" t="s">
        <v>31</v>
      </c>
      <c r="B17" s="98">
        <f>SUM(D17:D18)</f>
        <v>11</v>
      </c>
      <c r="C17" s="49"/>
      <c r="D17" s="51">
        <v>7</v>
      </c>
      <c r="E17" s="49" t="s">
        <v>0</v>
      </c>
      <c r="F17" s="51">
        <v>0</v>
      </c>
      <c r="G17" s="49"/>
      <c r="H17" s="98">
        <f>SUM(F17:F18)</f>
        <v>0</v>
      </c>
      <c r="I17" s="99" t="s">
        <v>72</v>
      </c>
    </row>
    <row r="18" spans="1:9" ht="22.5" customHeight="1">
      <c r="A18" s="99"/>
      <c r="B18" s="98"/>
      <c r="C18" s="49"/>
      <c r="D18" s="51">
        <v>4</v>
      </c>
      <c r="E18" s="49" t="s">
        <v>0</v>
      </c>
      <c r="F18" s="51">
        <v>0</v>
      </c>
      <c r="G18" s="49"/>
      <c r="H18" s="98"/>
      <c r="I18" s="99"/>
    </row>
    <row r="19" spans="1:9" ht="22.5" customHeight="1">
      <c r="A19" s="50"/>
      <c r="B19" s="49"/>
      <c r="C19" s="49"/>
      <c r="D19" s="98" t="s">
        <v>9</v>
      </c>
      <c r="E19" s="98"/>
      <c r="F19" s="98"/>
      <c r="G19" s="49"/>
      <c r="H19" s="49"/>
      <c r="I19" s="50"/>
    </row>
    <row r="20" spans="1:9" ht="22.5" customHeight="1">
      <c r="A20" s="50"/>
      <c r="B20" s="49"/>
      <c r="C20" s="49"/>
      <c r="D20" s="98" t="s">
        <v>16</v>
      </c>
      <c r="E20" s="98"/>
      <c r="F20" s="98"/>
      <c r="G20" s="49"/>
      <c r="H20" s="49"/>
      <c r="I20" s="50"/>
    </row>
    <row r="21" spans="1:9" ht="22.5" customHeight="1">
      <c r="A21" s="50"/>
      <c r="B21" s="49"/>
      <c r="C21" s="49"/>
      <c r="D21" s="49"/>
      <c r="E21" s="49"/>
      <c r="F21" s="49"/>
      <c r="G21" s="49"/>
      <c r="H21" s="49"/>
      <c r="I21" s="50"/>
    </row>
    <row r="22" spans="1:9" ht="22.5" customHeight="1">
      <c r="A22" s="99" t="s">
        <v>41</v>
      </c>
      <c r="B22" s="98">
        <f>SUM(D22:D23)</f>
        <v>1</v>
      </c>
      <c r="C22" s="49"/>
      <c r="D22" s="51">
        <v>1</v>
      </c>
      <c r="E22" s="49" t="s">
        <v>0</v>
      </c>
      <c r="F22" s="51">
        <v>0</v>
      </c>
      <c r="G22" s="49"/>
      <c r="H22" s="98">
        <f>SUM(F22:F23)</f>
        <v>6</v>
      </c>
      <c r="I22" s="99" t="s">
        <v>23</v>
      </c>
    </row>
    <row r="23" spans="1:9" ht="22.5" customHeight="1">
      <c r="A23" s="99"/>
      <c r="B23" s="98"/>
      <c r="C23" s="49"/>
      <c r="D23" s="51">
        <v>0</v>
      </c>
      <c r="E23" s="49" t="s">
        <v>0</v>
      </c>
      <c r="F23" s="51">
        <v>6</v>
      </c>
      <c r="G23" s="49"/>
      <c r="H23" s="98"/>
      <c r="I23" s="99"/>
    </row>
    <row r="24" spans="1:9" ht="22.5" customHeight="1">
      <c r="A24" s="4"/>
      <c r="B24" s="14"/>
      <c r="C24" s="14"/>
      <c r="D24" s="95" t="s">
        <v>19</v>
      </c>
      <c r="E24" s="95"/>
      <c r="F24" s="95"/>
      <c r="G24" s="14"/>
      <c r="H24" s="14"/>
      <c r="I24" s="4"/>
    </row>
    <row r="25" spans="1:9" ht="22.5" customHeight="1">
      <c r="A25" s="4"/>
      <c r="B25" s="14"/>
      <c r="C25" s="14"/>
      <c r="D25" s="95" t="s">
        <v>20</v>
      </c>
      <c r="E25" s="95"/>
      <c r="F25" s="95"/>
      <c r="G25" s="14"/>
      <c r="H25" s="14"/>
      <c r="I25" s="4"/>
    </row>
    <row r="26" spans="1:9" ht="22.5" customHeight="1">
      <c r="A26" s="4"/>
      <c r="B26" s="14"/>
      <c r="C26" s="14"/>
      <c r="D26" s="14"/>
      <c r="E26" s="14"/>
      <c r="F26" s="14"/>
      <c r="G26" s="14"/>
      <c r="H26" s="14"/>
      <c r="I26" s="4"/>
    </row>
    <row r="27" spans="1:9" ht="22.5" customHeight="1">
      <c r="A27" s="97" t="s">
        <v>21</v>
      </c>
      <c r="B27" s="97"/>
      <c r="C27" s="97"/>
      <c r="D27" s="97"/>
      <c r="E27" s="97"/>
      <c r="F27" s="97"/>
      <c r="G27" s="97"/>
      <c r="H27" s="97"/>
      <c r="I27" s="97"/>
    </row>
    <row r="28" spans="1:9" ht="22.5" customHeight="1">
      <c r="A28" s="97" t="s">
        <v>22</v>
      </c>
      <c r="B28" s="97"/>
      <c r="C28" s="97"/>
      <c r="D28" s="97"/>
      <c r="E28" s="97"/>
      <c r="F28" s="97"/>
      <c r="G28" s="97"/>
      <c r="H28" s="97"/>
      <c r="I28" s="97"/>
    </row>
  </sheetData>
  <sheetProtection/>
  <mergeCells count="39">
    <mergeCell ref="D24:F24"/>
    <mergeCell ref="D25:F25"/>
    <mergeCell ref="D19:F19"/>
    <mergeCell ref="D20:F20"/>
    <mergeCell ref="A22:A23"/>
    <mergeCell ref="B22:B23"/>
    <mergeCell ref="A15:B15"/>
    <mergeCell ref="E15:I15"/>
    <mergeCell ref="A17:A18"/>
    <mergeCell ref="B17:B18"/>
    <mergeCell ref="H17:H18"/>
    <mergeCell ref="I17:I18"/>
    <mergeCell ref="H22:H23"/>
    <mergeCell ref="I22:I23"/>
    <mergeCell ref="D7:F7"/>
    <mergeCell ref="D8:F8"/>
    <mergeCell ref="A1:I1"/>
    <mergeCell ref="A3:B3"/>
    <mergeCell ref="E3:I3"/>
    <mergeCell ref="A5:A6"/>
    <mergeCell ref="B5:B6"/>
    <mergeCell ref="H5:H6"/>
    <mergeCell ref="I5:I6"/>
    <mergeCell ref="I10:I11"/>
    <mergeCell ref="D12:F12"/>
    <mergeCell ref="D13:F13"/>
    <mergeCell ref="A10:A11"/>
    <mergeCell ref="B10:B11"/>
    <mergeCell ref="H10:H11"/>
    <mergeCell ref="K9:K10"/>
    <mergeCell ref="L9:L10"/>
    <mergeCell ref="A27:I27"/>
    <mergeCell ref="A28:I28"/>
    <mergeCell ref="K3:K4"/>
    <mergeCell ref="L3:L4"/>
    <mergeCell ref="K5:K6"/>
    <mergeCell ref="L5:L6"/>
    <mergeCell ref="K7:K8"/>
    <mergeCell ref="L7:L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L14" sqref="L14"/>
    </sheetView>
  </sheetViews>
  <sheetFormatPr defaultColWidth="9.00390625" defaultRowHeight="13.5"/>
  <cols>
    <col min="1" max="1" width="29.625" style="1" customWidth="1"/>
    <col min="2" max="2" width="4.375" style="1" customWidth="1"/>
    <col min="3" max="3" width="2.125" style="1" customWidth="1"/>
    <col min="4" max="6" width="3.50390625" style="1" customWidth="1"/>
    <col min="7" max="7" width="2.125" style="1" customWidth="1"/>
    <col min="8" max="8" width="4.375" style="1" customWidth="1"/>
    <col min="9" max="9" width="29.625" style="1" customWidth="1"/>
  </cols>
  <sheetData>
    <row r="1" spans="1:9" ht="74.25" customHeight="1">
      <c r="A1" s="96" t="s">
        <v>83</v>
      </c>
      <c r="B1" s="96"/>
      <c r="C1" s="96"/>
      <c r="D1" s="96"/>
      <c r="E1" s="96"/>
      <c r="F1" s="96"/>
      <c r="G1" s="96"/>
      <c r="H1" s="96"/>
      <c r="I1" s="96"/>
    </row>
    <row r="2" spans="1:9" ht="22.5" customHeight="1">
      <c r="A2" s="2"/>
      <c r="B2" s="2"/>
      <c r="C2" s="2"/>
      <c r="D2" s="2"/>
      <c r="E2" s="2"/>
      <c r="F2" s="2"/>
      <c r="G2" s="2"/>
      <c r="H2" s="2"/>
      <c r="I2" s="2"/>
    </row>
    <row r="3" spans="1:12" ht="22.5" customHeight="1">
      <c r="A3" s="92" t="s">
        <v>84</v>
      </c>
      <c r="B3" s="93"/>
      <c r="C3" s="3"/>
      <c r="D3" s="13"/>
      <c r="E3" s="92" t="s">
        <v>85</v>
      </c>
      <c r="F3" s="92"/>
      <c r="G3" s="92"/>
      <c r="H3" s="92"/>
      <c r="I3" s="92"/>
      <c r="K3" s="94" t="s">
        <v>72</v>
      </c>
      <c r="L3" s="94" t="s">
        <v>73</v>
      </c>
    </row>
    <row r="4" spans="1:12" ht="22.5" customHeight="1">
      <c r="A4" s="13"/>
      <c r="B4" s="13"/>
      <c r="C4" s="13"/>
      <c r="D4" s="13"/>
      <c r="E4" s="13"/>
      <c r="F4" s="13"/>
      <c r="G4" s="13"/>
      <c r="H4" s="13"/>
      <c r="I4" s="13"/>
      <c r="K4" s="94"/>
      <c r="L4" s="94"/>
    </row>
    <row r="5" spans="1:12" ht="22.5" customHeight="1">
      <c r="A5" s="94" t="s">
        <v>31</v>
      </c>
      <c r="B5" s="95">
        <f>SUM(D5:D6)</f>
        <v>6</v>
      </c>
      <c r="C5" s="14"/>
      <c r="D5" s="15">
        <v>4</v>
      </c>
      <c r="E5" s="14" t="s">
        <v>0</v>
      </c>
      <c r="F5" s="15">
        <v>0</v>
      </c>
      <c r="G5" s="14"/>
      <c r="H5" s="95">
        <f>SUM(F5:F6)</f>
        <v>1</v>
      </c>
      <c r="I5" s="94" t="s">
        <v>73</v>
      </c>
      <c r="K5" s="94" t="s">
        <v>41</v>
      </c>
      <c r="L5" s="94" t="s">
        <v>23</v>
      </c>
    </row>
    <row r="6" spans="1:12" ht="22.5" customHeight="1">
      <c r="A6" s="94"/>
      <c r="B6" s="95"/>
      <c r="C6" s="14"/>
      <c r="D6" s="15">
        <v>2</v>
      </c>
      <c r="E6" s="14" t="s">
        <v>0</v>
      </c>
      <c r="F6" s="15">
        <v>1</v>
      </c>
      <c r="G6" s="14"/>
      <c r="H6" s="95"/>
      <c r="I6" s="94"/>
      <c r="K6" s="94"/>
      <c r="L6" s="94"/>
    </row>
    <row r="7" spans="1:12" ht="22.5" customHeight="1">
      <c r="A7" s="4"/>
      <c r="B7" s="14"/>
      <c r="C7" s="14"/>
      <c r="D7" s="95" t="s">
        <v>19</v>
      </c>
      <c r="E7" s="95"/>
      <c r="F7" s="95"/>
      <c r="G7" s="14"/>
      <c r="H7" s="14"/>
      <c r="I7" s="4"/>
      <c r="K7" s="94" t="s">
        <v>42</v>
      </c>
      <c r="L7" s="94" t="s">
        <v>71</v>
      </c>
    </row>
    <row r="8" spans="1:12" ht="22.5" customHeight="1">
      <c r="A8" s="4"/>
      <c r="B8" s="14"/>
      <c r="C8" s="14"/>
      <c r="D8" s="95" t="s">
        <v>20</v>
      </c>
      <c r="E8" s="95"/>
      <c r="F8" s="95"/>
      <c r="G8" s="14"/>
      <c r="H8" s="14"/>
      <c r="I8" s="4"/>
      <c r="K8" s="94"/>
      <c r="L8" s="94"/>
    </row>
    <row r="9" spans="1:12" ht="22.5" customHeight="1">
      <c r="A9" s="4"/>
      <c r="B9" s="14"/>
      <c r="C9" s="14"/>
      <c r="D9" s="14"/>
      <c r="E9" s="14"/>
      <c r="F9" s="14"/>
      <c r="G9" s="14"/>
      <c r="H9" s="14"/>
      <c r="I9" s="4"/>
      <c r="K9" s="94" t="s">
        <v>31</v>
      </c>
      <c r="L9" s="94" t="s">
        <v>43</v>
      </c>
    </row>
    <row r="10" spans="1:12" ht="22.5" customHeight="1">
      <c r="A10" s="94" t="s">
        <v>41</v>
      </c>
      <c r="B10" s="101">
        <f>SUM(D10:D11)</f>
        <v>2</v>
      </c>
      <c r="C10" s="53"/>
      <c r="D10" s="53">
        <v>2</v>
      </c>
      <c r="E10" s="53" t="s">
        <v>0</v>
      </c>
      <c r="F10" s="53">
        <v>2</v>
      </c>
      <c r="G10" s="53"/>
      <c r="H10" s="101">
        <f>SUM(F10:F11)</f>
        <v>3</v>
      </c>
      <c r="I10" s="94" t="s">
        <v>71</v>
      </c>
      <c r="K10" s="94"/>
      <c r="L10" s="94"/>
    </row>
    <row r="11" spans="1:9" ht="22.5" customHeight="1">
      <c r="A11" s="94"/>
      <c r="B11" s="101"/>
      <c r="C11" s="53"/>
      <c r="D11" s="53">
        <v>0</v>
      </c>
      <c r="E11" s="53" t="s">
        <v>0</v>
      </c>
      <c r="F11" s="53">
        <v>1</v>
      </c>
      <c r="G11" s="53"/>
      <c r="H11" s="101"/>
      <c r="I11" s="94"/>
    </row>
    <row r="12" spans="1:9" ht="22.5" customHeight="1">
      <c r="A12" s="4"/>
      <c r="B12" s="14"/>
      <c r="C12" s="14"/>
      <c r="D12" s="95" t="s">
        <v>19</v>
      </c>
      <c r="E12" s="95"/>
      <c r="F12" s="95"/>
      <c r="G12" s="14"/>
      <c r="H12" s="14"/>
      <c r="I12" s="4"/>
    </row>
    <row r="13" spans="1:9" ht="22.5" customHeight="1">
      <c r="A13" s="4"/>
      <c r="B13" s="14"/>
      <c r="C13" s="14"/>
      <c r="D13" s="95" t="s">
        <v>20</v>
      </c>
      <c r="E13" s="95"/>
      <c r="F13" s="95"/>
      <c r="G13" s="14"/>
      <c r="H13" s="14"/>
      <c r="I13" s="4"/>
    </row>
    <row r="14" spans="1:9" ht="22.5" customHeight="1">
      <c r="A14" s="4"/>
      <c r="B14" s="14"/>
      <c r="C14" s="14"/>
      <c r="D14" s="14"/>
      <c r="E14" s="14"/>
      <c r="F14" s="14"/>
      <c r="G14" s="14"/>
      <c r="H14" s="14"/>
      <c r="I14" s="4"/>
    </row>
    <row r="15" spans="1:9" ht="22.5" customHeight="1">
      <c r="A15" s="92" t="s">
        <v>88</v>
      </c>
      <c r="B15" s="93"/>
      <c r="C15" s="3"/>
      <c r="D15" s="13"/>
      <c r="E15" s="92" t="s">
        <v>89</v>
      </c>
      <c r="F15" s="92"/>
      <c r="G15" s="92"/>
      <c r="H15" s="92"/>
      <c r="I15" s="92"/>
    </row>
    <row r="16" spans="1:9" ht="22.5" customHeight="1">
      <c r="A16" s="4"/>
      <c r="B16" s="14"/>
      <c r="C16" s="14"/>
      <c r="D16" s="14"/>
      <c r="E16" s="14"/>
      <c r="F16" s="14"/>
      <c r="G16" s="14"/>
      <c r="H16" s="14"/>
      <c r="I16" s="4"/>
    </row>
    <row r="17" spans="1:9" ht="22.5" customHeight="1">
      <c r="A17" s="94" t="s">
        <v>42</v>
      </c>
      <c r="B17" s="95">
        <f>SUM(D17:D18)</f>
        <v>10</v>
      </c>
      <c r="C17" s="14"/>
      <c r="D17" s="15">
        <v>5</v>
      </c>
      <c r="E17" s="14" t="s">
        <v>0</v>
      </c>
      <c r="F17" s="15">
        <v>0</v>
      </c>
      <c r="G17" s="14"/>
      <c r="H17" s="95">
        <f>SUM(F17:F18)</f>
        <v>0</v>
      </c>
      <c r="I17" s="94" t="s">
        <v>72</v>
      </c>
    </row>
    <row r="18" spans="1:9" ht="22.5" customHeight="1">
      <c r="A18" s="94"/>
      <c r="B18" s="95"/>
      <c r="C18" s="14"/>
      <c r="D18" s="15">
        <v>5</v>
      </c>
      <c r="E18" s="14" t="s">
        <v>0</v>
      </c>
      <c r="F18" s="15">
        <v>0</v>
      </c>
      <c r="G18" s="14"/>
      <c r="H18" s="95"/>
      <c r="I18" s="94"/>
    </row>
    <row r="19" spans="1:9" ht="22.5" customHeight="1">
      <c r="A19" s="4"/>
      <c r="B19" s="14"/>
      <c r="C19" s="14"/>
      <c r="D19" s="95" t="s">
        <v>19</v>
      </c>
      <c r="E19" s="95"/>
      <c r="F19" s="95"/>
      <c r="G19" s="14"/>
      <c r="H19" s="14"/>
      <c r="I19" s="4"/>
    </row>
    <row r="20" spans="1:9" ht="22.5" customHeight="1">
      <c r="A20" s="4"/>
      <c r="B20" s="14"/>
      <c r="C20" s="14"/>
      <c r="D20" s="95" t="s">
        <v>20</v>
      </c>
      <c r="E20" s="95"/>
      <c r="F20" s="95"/>
      <c r="G20" s="14"/>
      <c r="H20" s="14"/>
      <c r="I20" s="4"/>
    </row>
    <row r="21" spans="1:9" ht="22.5" customHeight="1">
      <c r="A21" s="4"/>
      <c r="B21" s="14"/>
      <c r="C21" s="14"/>
      <c r="D21" s="14"/>
      <c r="E21" s="14"/>
      <c r="F21" s="14"/>
      <c r="G21" s="14"/>
      <c r="H21" s="14"/>
      <c r="I21" s="4"/>
    </row>
    <row r="22" spans="1:9" ht="22.5" customHeight="1">
      <c r="A22" s="94" t="s">
        <v>43</v>
      </c>
      <c r="B22" s="95">
        <f>SUM(D22:D23)</f>
        <v>1</v>
      </c>
      <c r="C22" s="14"/>
      <c r="D22" s="15">
        <v>1</v>
      </c>
      <c r="E22" s="14" t="s">
        <v>0</v>
      </c>
      <c r="F22" s="15">
        <v>1</v>
      </c>
      <c r="G22" s="14"/>
      <c r="H22" s="95">
        <f>SUM(F22:F23)</f>
        <v>4</v>
      </c>
      <c r="I22" s="94" t="s">
        <v>23</v>
      </c>
    </row>
    <row r="23" spans="1:9" ht="22.5" customHeight="1">
      <c r="A23" s="94"/>
      <c r="B23" s="95"/>
      <c r="C23" s="14"/>
      <c r="D23" s="15">
        <v>0</v>
      </c>
      <c r="E23" s="14" t="s">
        <v>0</v>
      </c>
      <c r="F23" s="15">
        <v>3</v>
      </c>
      <c r="G23" s="14"/>
      <c r="H23" s="95"/>
      <c r="I23" s="94"/>
    </row>
    <row r="24" spans="1:9" ht="22.5" customHeight="1">
      <c r="A24" s="4"/>
      <c r="B24" s="14"/>
      <c r="C24" s="14"/>
      <c r="D24" s="95" t="s">
        <v>19</v>
      </c>
      <c r="E24" s="95"/>
      <c r="F24" s="95"/>
      <c r="G24" s="14"/>
      <c r="H24" s="14"/>
      <c r="I24" s="4"/>
    </row>
    <row r="25" spans="1:9" ht="22.5" customHeight="1">
      <c r="A25" s="4"/>
      <c r="B25" s="14"/>
      <c r="C25" s="14"/>
      <c r="D25" s="95" t="s">
        <v>20</v>
      </c>
      <c r="E25" s="95"/>
      <c r="F25" s="95"/>
      <c r="G25" s="14"/>
      <c r="H25" s="14"/>
      <c r="I25" s="4"/>
    </row>
    <row r="26" spans="1:9" ht="22.5" customHeight="1">
      <c r="A26" s="4"/>
      <c r="B26" s="14"/>
      <c r="C26" s="14"/>
      <c r="D26" s="14"/>
      <c r="E26" s="14"/>
      <c r="F26" s="14"/>
      <c r="G26" s="14"/>
      <c r="H26" s="14"/>
      <c r="I26" s="4"/>
    </row>
    <row r="27" spans="1:9" ht="22.5" customHeight="1">
      <c r="A27" s="97" t="s">
        <v>21</v>
      </c>
      <c r="B27" s="97"/>
      <c r="C27" s="97"/>
      <c r="D27" s="97"/>
      <c r="E27" s="97"/>
      <c r="F27" s="97"/>
      <c r="G27" s="97"/>
      <c r="H27" s="97"/>
      <c r="I27" s="97"/>
    </row>
    <row r="28" spans="1:9" ht="22.5" customHeight="1">
      <c r="A28" s="97" t="s">
        <v>22</v>
      </c>
      <c r="B28" s="97"/>
      <c r="C28" s="97"/>
      <c r="D28" s="97"/>
      <c r="E28" s="97"/>
      <c r="F28" s="97"/>
      <c r="G28" s="97"/>
      <c r="H28" s="97"/>
      <c r="I28" s="97"/>
    </row>
  </sheetData>
  <sheetProtection/>
  <mergeCells count="39">
    <mergeCell ref="A17:A18"/>
    <mergeCell ref="B17:B18"/>
    <mergeCell ref="H17:H18"/>
    <mergeCell ref="I17:I18"/>
    <mergeCell ref="D19:F19"/>
    <mergeCell ref="A15:B15"/>
    <mergeCell ref="D12:F12"/>
    <mergeCell ref="D13:F13"/>
    <mergeCell ref="D8:F8"/>
    <mergeCell ref="I5:I6"/>
    <mergeCell ref="A1:I1"/>
    <mergeCell ref="A3:B3"/>
    <mergeCell ref="E3:I3"/>
    <mergeCell ref="A5:A6"/>
    <mergeCell ref="B5:B6"/>
    <mergeCell ref="H5:H6"/>
    <mergeCell ref="K3:K4"/>
    <mergeCell ref="L3:L4"/>
    <mergeCell ref="K5:K6"/>
    <mergeCell ref="L5:L6"/>
    <mergeCell ref="D7:F7"/>
    <mergeCell ref="K7:K8"/>
    <mergeCell ref="L7:L8"/>
    <mergeCell ref="K9:K10"/>
    <mergeCell ref="L9:L10"/>
    <mergeCell ref="A10:A11"/>
    <mergeCell ref="B10:B11"/>
    <mergeCell ref="H10:H11"/>
    <mergeCell ref="I10:I11"/>
    <mergeCell ref="D25:F25"/>
    <mergeCell ref="A27:I27"/>
    <mergeCell ref="A28:I28"/>
    <mergeCell ref="E15:I15"/>
    <mergeCell ref="A22:A23"/>
    <mergeCell ref="B22:B23"/>
    <mergeCell ref="H22:H23"/>
    <mergeCell ref="I22:I23"/>
    <mergeCell ref="D24:F24"/>
    <mergeCell ref="D20:F20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Q13" sqref="Q13"/>
    </sheetView>
  </sheetViews>
  <sheetFormatPr defaultColWidth="9.00390625" defaultRowHeight="13.5"/>
  <cols>
    <col min="1" max="1" width="29.625" style="1" customWidth="1"/>
    <col min="2" max="2" width="4.375" style="1" customWidth="1"/>
    <col min="3" max="3" width="2.125" style="1" customWidth="1"/>
    <col min="4" max="6" width="3.50390625" style="1" customWidth="1"/>
    <col min="7" max="7" width="2.125" style="1" customWidth="1"/>
    <col min="8" max="8" width="4.375" style="1" customWidth="1"/>
    <col min="9" max="9" width="29.625" style="1" customWidth="1"/>
  </cols>
  <sheetData>
    <row r="1" spans="1:9" ht="74.25" customHeight="1">
      <c r="A1" s="96" t="s">
        <v>90</v>
      </c>
      <c r="B1" s="96"/>
      <c r="C1" s="96"/>
      <c r="D1" s="96"/>
      <c r="E1" s="96"/>
      <c r="F1" s="96"/>
      <c r="G1" s="96"/>
      <c r="H1" s="96"/>
      <c r="I1" s="96"/>
    </row>
    <row r="2" spans="1:9" ht="22.5" customHeight="1">
      <c r="A2" s="2"/>
      <c r="B2" s="2"/>
      <c r="C2" s="2"/>
      <c r="D2" s="2"/>
      <c r="E2" s="2"/>
      <c r="F2" s="2"/>
      <c r="G2" s="2"/>
      <c r="H2" s="2"/>
      <c r="I2" s="2"/>
    </row>
    <row r="3" spans="1:12" ht="22.5" customHeight="1">
      <c r="A3" s="92" t="s">
        <v>91</v>
      </c>
      <c r="B3" s="93"/>
      <c r="C3" s="3"/>
      <c r="D3" s="13"/>
      <c r="E3" s="92" t="s">
        <v>68</v>
      </c>
      <c r="F3" s="92"/>
      <c r="G3" s="92"/>
      <c r="H3" s="92"/>
      <c r="I3" s="92"/>
      <c r="K3" s="94" t="s">
        <v>72</v>
      </c>
      <c r="L3" s="94" t="s">
        <v>73</v>
      </c>
    </row>
    <row r="4" spans="1:12" ht="22.5" customHeight="1">
      <c r="A4" s="13"/>
      <c r="B4" s="13"/>
      <c r="C4" s="13"/>
      <c r="D4" s="13"/>
      <c r="E4" s="13"/>
      <c r="F4" s="13"/>
      <c r="G4" s="13"/>
      <c r="H4" s="13"/>
      <c r="I4" s="13"/>
      <c r="K4" s="94"/>
      <c r="L4" s="94"/>
    </row>
    <row r="5" spans="1:12" ht="22.5" customHeight="1">
      <c r="A5" s="94" t="s">
        <v>43</v>
      </c>
      <c r="B5" s="95">
        <f>SUM(D5:D6)</f>
        <v>1</v>
      </c>
      <c r="C5" s="14"/>
      <c r="D5" s="15">
        <v>1</v>
      </c>
      <c r="E5" s="14" t="s">
        <v>0</v>
      </c>
      <c r="F5" s="15">
        <v>0</v>
      </c>
      <c r="G5" s="14"/>
      <c r="H5" s="95">
        <f>SUM(F5:F6)</f>
        <v>0</v>
      </c>
      <c r="I5" s="94" t="s">
        <v>41</v>
      </c>
      <c r="K5" s="94" t="s">
        <v>41</v>
      </c>
      <c r="L5" s="94" t="s">
        <v>23</v>
      </c>
    </row>
    <row r="6" spans="1:12" ht="22.5" customHeight="1">
      <c r="A6" s="94"/>
      <c r="B6" s="95"/>
      <c r="C6" s="14"/>
      <c r="D6" s="15">
        <v>0</v>
      </c>
      <c r="E6" s="14" t="s">
        <v>0</v>
      </c>
      <c r="F6" s="15">
        <v>0</v>
      </c>
      <c r="G6" s="14"/>
      <c r="H6" s="95"/>
      <c r="I6" s="94"/>
      <c r="K6" s="94"/>
      <c r="L6" s="94"/>
    </row>
    <row r="7" spans="1:12" ht="22.5" customHeight="1">
      <c r="A7" s="4"/>
      <c r="B7" s="14"/>
      <c r="C7" s="14"/>
      <c r="D7" s="95" t="s">
        <v>19</v>
      </c>
      <c r="E7" s="95"/>
      <c r="F7" s="95"/>
      <c r="G7" s="14"/>
      <c r="H7" s="14"/>
      <c r="I7" s="4"/>
      <c r="K7" s="94" t="s">
        <v>42</v>
      </c>
      <c r="L7" s="94" t="s">
        <v>71</v>
      </c>
    </row>
    <row r="8" spans="1:12" ht="22.5" customHeight="1">
      <c r="A8" s="4"/>
      <c r="B8" s="14"/>
      <c r="C8" s="14"/>
      <c r="D8" s="95" t="s">
        <v>20</v>
      </c>
      <c r="E8" s="95"/>
      <c r="F8" s="95"/>
      <c r="G8" s="14"/>
      <c r="H8" s="14"/>
      <c r="I8" s="4"/>
      <c r="K8" s="94"/>
      <c r="L8" s="94"/>
    </row>
    <row r="9" spans="1:12" ht="22.5" customHeight="1">
      <c r="A9" s="4"/>
      <c r="B9" s="14"/>
      <c r="C9" s="14"/>
      <c r="D9" s="14"/>
      <c r="E9" s="14"/>
      <c r="F9" s="14"/>
      <c r="G9" s="14"/>
      <c r="H9" s="14"/>
      <c r="I9" s="4"/>
      <c r="K9" s="94" t="s">
        <v>31</v>
      </c>
      <c r="L9" s="94" t="s">
        <v>43</v>
      </c>
    </row>
    <row r="10" spans="1:12" ht="22.5" customHeight="1">
      <c r="A10" s="94" t="s">
        <v>42</v>
      </c>
      <c r="B10" s="95">
        <f>SUM(D10:D11)</f>
        <v>2</v>
      </c>
      <c r="C10" s="14"/>
      <c r="D10" s="15">
        <v>2</v>
      </c>
      <c r="E10" s="14" t="s">
        <v>0</v>
      </c>
      <c r="F10" s="15">
        <v>0</v>
      </c>
      <c r="G10" s="14"/>
      <c r="H10" s="95">
        <f>SUM(F10:F11)</f>
        <v>0</v>
      </c>
      <c r="I10" s="94" t="s">
        <v>31</v>
      </c>
      <c r="K10" s="94"/>
      <c r="L10" s="94"/>
    </row>
    <row r="11" spans="1:9" ht="22.5" customHeight="1">
      <c r="A11" s="94"/>
      <c r="B11" s="95"/>
      <c r="C11" s="14"/>
      <c r="D11" s="15">
        <v>0</v>
      </c>
      <c r="E11" s="14" t="s">
        <v>0</v>
      </c>
      <c r="F11" s="15">
        <v>0</v>
      </c>
      <c r="G11" s="14"/>
      <c r="H11" s="95"/>
      <c r="I11" s="94"/>
    </row>
    <row r="12" spans="1:9" ht="22.5" customHeight="1">
      <c r="A12" s="4"/>
      <c r="B12" s="14"/>
      <c r="C12" s="14"/>
      <c r="D12" s="95" t="s">
        <v>19</v>
      </c>
      <c r="E12" s="95"/>
      <c r="F12" s="95"/>
      <c r="G12" s="14"/>
      <c r="H12" s="14"/>
      <c r="I12" s="4"/>
    </row>
    <row r="13" spans="1:9" ht="22.5" customHeight="1">
      <c r="A13" s="4"/>
      <c r="B13" s="14"/>
      <c r="C13" s="14"/>
      <c r="D13" s="95" t="s">
        <v>20</v>
      </c>
      <c r="E13" s="95"/>
      <c r="F13" s="95"/>
      <c r="G13" s="14"/>
      <c r="H13" s="14"/>
      <c r="I13" s="4"/>
    </row>
    <row r="14" spans="1:9" ht="22.5" customHeight="1">
      <c r="A14" s="4"/>
      <c r="B14" s="14"/>
      <c r="C14" s="14"/>
      <c r="D14" s="14"/>
      <c r="E14" s="14"/>
      <c r="F14" s="14"/>
      <c r="G14" s="14"/>
      <c r="H14" s="14"/>
      <c r="I14" s="4"/>
    </row>
    <row r="15" spans="1:9" ht="22.5" customHeight="1">
      <c r="A15" s="92" t="s">
        <v>92</v>
      </c>
      <c r="B15" s="93"/>
      <c r="C15" s="3"/>
      <c r="D15" s="13"/>
      <c r="E15" s="92" t="s">
        <v>89</v>
      </c>
      <c r="F15" s="92"/>
      <c r="G15" s="92"/>
      <c r="H15" s="92"/>
      <c r="I15" s="92"/>
    </row>
    <row r="16" spans="1:9" ht="22.5" customHeight="1">
      <c r="A16" s="4"/>
      <c r="B16" s="14"/>
      <c r="C16" s="14"/>
      <c r="D16" s="14"/>
      <c r="E16" s="14"/>
      <c r="F16" s="14"/>
      <c r="G16" s="14"/>
      <c r="H16" s="14"/>
      <c r="I16" s="4"/>
    </row>
    <row r="17" spans="1:9" ht="22.5" customHeight="1">
      <c r="A17" s="94" t="s">
        <v>72</v>
      </c>
      <c r="B17" s="95">
        <f>SUM(D17:D18)</f>
        <v>1</v>
      </c>
      <c r="C17" s="14"/>
      <c r="D17" s="15">
        <v>0</v>
      </c>
      <c r="E17" s="14" t="s">
        <v>0</v>
      </c>
      <c r="F17" s="15">
        <v>4</v>
      </c>
      <c r="G17" s="14"/>
      <c r="H17" s="95">
        <f>SUM(F17:F18)</f>
        <v>8</v>
      </c>
      <c r="I17" s="94" t="s">
        <v>73</v>
      </c>
    </row>
    <row r="18" spans="1:9" ht="22.5" customHeight="1">
      <c r="A18" s="94"/>
      <c r="B18" s="95"/>
      <c r="C18" s="14"/>
      <c r="D18" s="15">
        <v>1</v>
      </c>
      <c r="E18" s="14" t="s">
        <v>0</v>
      </c>
      <c r="F18" s="15">
        <v>4</v>
      </c>
      <c r="G18" s="14"/>
      <c r="H18" s="95"/>
      <c r="I18" s="94"/>
    </row>
    <row r="19" spans="1:9" ht="22.5" customHeight="1">
      <c r="A19" s="4"/>
      <c r="B19" s="14"/>
      <c r="C19" s="14"/>
      <c r="D19" s="95" t="s">
        <v>19</v>
      </c>
      <c r="E19" s="95"/>
      <c r="F19" s="95"/>
      <c r="G19" s="14"/>
      <c r="H19" s="14"/>
      <c r="I19" s="4"/>
    </row>
    <row r="20" spans="1:9" ht="22.5" customHeight="1">
      <c r="A20" s="4"/>
      <c r="B20" s="14"/>
      <c r="C20" s="14"/>
      <c r="D20" s="95" t="s">
        <v>20</v>
      </c>
      <c r="E20" s="95"/>
      <c r="F20" s="95"/>
      <c r="G20" s="14"/>
      <c r="H20" s="14"/>
      <c r="I20" s="4"/>
    </row>
    <row r="21" spans="1:9" ht="22.5" customHeight="1">
      <c r="A21" s="4"/>
      <c r="B21" s="14"/>
      <c r="C21" s="14"/>
      <c r="D21" s="14"/>
      <c r="E21" s="14"/>
      <c r="F21" s="14"/>
      <c r="G21" s="14"/>
      <c r="H21" s="14"/>
      <c r="I21" s="4"/>
    </row>
    <row r="22" spans="1:9" ht="22.5" customHeight="1">
      <c r="A22" s="94"/>
      <c r="B22" s="95">
        <f>SUM(D22:D23)</f>
        <v>0</v>
      </c>
      <c r="C22" s="14"/>
      <c r="D22" s="15"/>
      <c r="E22" s="14" t="s">
        <v>0</v>
      </c>
      <c r="F22" s="15"/>
      <c r="G22" s="14"/>
      <c r="H22" s="95">
        <f>SUM(F22:F23)</f>
        <v>0</v>
      </c>
      <c r="I22" s="94"/>
    </row>
    <row r="23" spans="1:9" ht="22.5" customHeight="1">
      <c r="A23" s="94"/>
      <c r="B23" s="95"/>
      <c r="C23" s="14"/>
      <c r="D23" s="15"/>
      <c r="E23" s="14" t="s">
        <v>0</v>
      </c>
      <c r="F23" s="15"/>
      <c r="G23" s="14"/>
      <c r="H23" s="95"/>
      <c r="I23" s="94"/>
    </row>
    <row r="24" spans="1:9" ht="22.5" customHeight="1">
      <c r="A24" s="4"/>
      <c r="B24" s="14"/>
      <c r="C24" s="14"/>
      <c r="D24" s="95" t="s">
        <v>19</v>
      </c>
      <c r="E24" s="95"/>
      <c r="F24" s="95"/>
      <c r="G24" s="14"/>
      <c r="H24" s="14"/>
      <c r="I24" s="4"/>
    </row>
    <row r="25" spans="1:9" ht="22.5" customHeight="1">
      <c r="A25" s="4"/>
      <c r="B25" s="14"/>
      <c r="C25" s="14"/>
      <c r="D25" s="95" t="s">
        <v>20</v>
      </c>
      <c r="E25" s="95"/>
      <c r="F25" s="95"/>
      <c r="G25" s="14"/>
      <c r="H25" s="14"/>
      <c r="I25" s="4"/>
    </row>
    <row r="26" spans="1:9" ht="22.5" customHeight="1">
      <c r="A26" s="4"/>
      <c r="B26" s="14"/>
      <c r="C26" s="14"/>
      <c r="D26" s="14"/>
      <c r="E26" s="14"/>
      <c r="F26" s="14"/>
      <c r="G26" s="14"/>
      <c r="H26" s="14"/>
      <c r="I26" s="4"/>
    </row>
    <row r="27" spans="1:9" ht="22.5" customHeight="1">
      <c r="A27" s="97" t="s">
        <v>21</v>
      </c>
      <c r="B27" s="97"/>
      <c r="C27" s="97"/>
      <c r="D27" s="97"/>
      <c r="E27" s="97"/>
      <c r="F27" s="97"/>
      <c r="G27" s="97"/>
      <c r="H27" s="97"/>
      <c r="I27" s="97"/>
    </row>
    <row r="28" spans="1:9" ht="22.5" customHeight="1">
      <c r="A28" s="97" t="s">
        <v>22</v>
      </c>
      <c r="B28" s="97"/>
      <c r="C28" s="97"/>
      <c r="D28" s="97"/>
      <c r="E28" s="97"/>
      <c r="F28" s="97"/>
      <c r="G28" s="97"/>
      <c r="H28" s="97"/>
      <c r="I28" s="97"/>
    </row>
  </sheetData>
  <sheetProtection/>
  <mergeCells count="39">
    <mergeCell ref="A28:I28"/>
    <mergeCell ref="D20:F20"/>
    <mergeCell ref="A22:A23"/>
    <mergeCell ref="B22:B23"/>
    <mergeCell ref="H22:H23"/>
    <mergeCell ref="I22:I23"/>
    <mergeCell ref="D24:F24"/>
    <mergeCell ref="A17:A18"/>
    <mergeCell ref="B17:B18"/>
    <mergeCell ref="H17:H18"/>
    <mergeCell ref="I17:I18"/>
    <mergeCell ref="D25:F25"/>
    <mergeCell ref="A27:I27"/>
    <mergeCell ref="A10:A11"/>
    <mergeCell ref="I10:I11"/>
    <mergeCell ref="B10:B11"/>
    <mergeCell ref="H10:H11"/>
    <mergeCell ref="A15:B15"/>
    <mergeCell ref="E15:I15"/>
    <mergeCell ref="L7:L8"/>
    <mergeCell ref="A1:I1"/>
    <mergeCell ref="A3:B3"/>
    <mergeCell ref="E3:I3"/>
    <mergeCell ref="A5:A6"/>
    <mergeCell ref="B5:B6"/>
    <mergeCell ref="H5:H6"/>
    <mergeCell ref="D7:F7"/>
    <mergeCell ref="I5:I6"/>
    <mergeCell ref="D8:F8"/>
    <mergeCell ref="K9:K10"/>
    <mergeCell ref="L9:L10"/>
    <mergeCell ref="D12:F12"/>
    <mergeCell ref="D13:F13"/>
    <mergeCell ref="D19:F19"/>
    <mergeCell ref="K3:K4"/>
    <mergeCell ref="L3:L4"/>
    <mergeCell ref="K5:K6"/>
    <mergeCell ref="L5:L6"/>
    <mergeCell ref="K7:K8"/>
  </mergeCells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L27" sqref="L27"/>
    </sheetView>
  </sheetViews>
  <sheetFormatPr defaultColWidth="9.00390625" defaultRowHeight="13.5"/>
  <cols>
    <col min="1" max="1" width="29.625" style="1" customWidth="1"/>
    <col min="2" max="2" width="4.375" style="1" customWidth="1"/>
    <col min="3" max="3" width="2.125" style="1" customWidth="1"/>
    <col min="4" max="6" width="3.50390625" style="1" customWidth="1"/>
    <col min="7" max="7" width="2.125" style="1" customWidth="1"/>
    <col min="8" max="8" width="4.375" style="1" customWidth="1"/>
    <col min="9" max="9" width="29.625" style="1" customWidth="1"/>
  </cols>
  <sheetData>
    <row r="1" spans="1:9" ht="74.25" customHeight="1">
      <c r="A1" s="96" t="s">
        <v>93</v>
      </c>
      <c r="B1" s="96"/>
      <c r="C1" s="96"/>
      <c r="D1" s="96"/>
      <c r="E1" s="96"/>
      <c r="F1" s="96"/>
      <c r="G1" s="96"/>
      <c r="H1" s="96"/>
      <c r="I1" s="96"/>
    </row>
    <row r="2" spans="1:9" ht="22.5" customHeight="1">
      <c r="A2" s="2"/>
      <c r="B2" s="2"/>
      <c r="C2" s="2"/>
      <c r="D2" s="2"/>
      <c r="E2" s="2"/>
      <c r="F2" s="2"/>
      <c r="G2" s="2"/>
      <c r="H2" s="2"/>
      <c r="I2" s="2"/>
    </row>
    <row r="3" spans="1:12" ht="22.5" customHeight="1">
      <c r="A3" s="92" t="s">
        <v>94</v>
      </c>
      <c r="B3" s="93"/>
      <c r="C3" s="3"/>
      <c r="D3" s="13"/>
      <c r="E3" s="92" t="s">
        <v>68</v>
      </c>
      <c r="F3" s="92"/>
      <c r="G3" s="92"/>
      <c r="H3" s="92"/>
      <c r="I3" s="92"/>
      <c r="K3" s="94" t="s">
        <v>72</v>
      </c>
      <c r="L3" s="94" t="s">
        <v>73</v>
      </c>
    </row>
    <row r="4" spans="1:12" ht="22.5" customHeight="1">
      <c r="A4" s="13"/>
      <c r="B4" s="13"/>
      <c r="C4" s="13"/>
      <c r="D4" s="13"/>
      <c r="E4" s="13"/>
      <c r="F4" s="13"/>
      <c r="G4" s="13"/>
      <c r="H4" s="13"/>
      <c r="I4" s="13"/>
      <c r="K4" s="94"/>
      <c r="L4" s="94"/>
    </row>
    <row r="5" spans="1:12" ht="22.5" customHeight="1">
      <c r="A5" s="94" t="s">
        <v>43</v>
      </c>
      <c r="B5" s="95">
        <f>SUM(D5:D6)</f>
        <v>4</v>
      </c>
      <c r="C5" s="14"/>
      <c r="D5" s="15">
        <v>0</v>
      </c>
      <c r="E5" s="14" t="s">
        <v>0</v>
      </c>
      <c r="F5" s="15">
        <v>1</v>
      </c>
      <c r="G5" s="14"/>
      <c r="H5" s="95">
        <f>SUM(F5:F6)</f>
        <v>1</v>
      </c>
      <c r="I5" s="94" t="s">
        <v>31</v>
      </c>
      <c r="K5" s="94" t="s">
        <v>41</v>
      </c>
      <c r="L5" s="94" t="s">
        <v>23</v>
      </c>
    </row>
    <row r="6" spans="1:12" ht="22.5" customHeight="1">
      <c r="A6" s="94"/>
      <c r="B6" s="95"/>
      <c r="C6" s="14"/>
      <c r="D6" s="15">
        <v>4</v>
      </c>
      <c r="E6" s="14" t="s">
        <v>0</v>
      </c>
      <c r="F6" s="15">
        <v>0</v>
      </c>
      <c r="G6" s="14"/>
      <c r="H6" s="95"/>
      <c r="I6" s="94"/>
      <c r="K6" s="94"/>
      <c r="L6" s="94"/>
    </row>
    <row r="7" spans="1:12" ht="22.5" customHeight="1">
      <c r="A7" s="4"/>
      <c r="B7" s="14"/>
      <c r="C7" s="14"/>
      <c r="D7" s="95" t="s">
        <v>19</v>
      </c>
      <c r="E7" s="95"/>
      <c r="F7" s="95"/>
      <c r="G7" s="14"/>
      <c r="H7" s="14"/>
      <c r="I7" s="4"/>
      <c r="K7" s="94" t="s">
        <v>42</v>
      </c>
      <c r="L7" s="94" t="s">
        <v>71</v>
      </c>
    </row>
    <row r="8" spans="1:12" ht="22.5" customHeight="1">
      <c r="A8" s="4"/>
      <c r="B8" s="14"/>
      <c r="C8" s="14"/>
      <c r="D8" s="95" t="s">
        <v>20</v>
      </c>
      <c r="E8" s="95"/>
      <c r="F8" s="95"/>
      <c r="G8" s="14"/>
      <c r="H8" s="14"/>
      <c r="I8" s="4"/>
      <c r="K8" s="94"/>
      <c r="L8" s="94"/>
    </row>
    <row r="9" spans="1:12" ht="22.5" customHeight="1">
      <c r="A9" s="4"/>
      <c r="B9" s="14"/>
      <c r="C9" s="14"/>
      <c r="D9" s="14"/>
      <c r="E9" s="14"/>
      <c r="F9" s="14"/>
      <c r="G9" s="14"/>
      <c r="H9" s="14"/>
      <c r="I9" s="4"/>
      <c r="K9" s="94" t="s">
        <v>31</v>
      </c>
      <c r="L9" s="94" t="s">
        <v>43</v>
      </c>
    </row>
    <row r="10" spans="1:12" ht="22.5" customHeight="1">
      <c r="A10" s="94" t="s">
        <v>23</v>
      </c>
      <c r="B10" s="95">
        <f>SUM(D10:D11)</f>
        <v>8</v>
      </c>
      <c r="C10" s="14"/>
      <c r="D10" s="15">
        <v>4</v>
      </c>
      <c r="E10" s="14" t="s">
        <v>0</v>
      </c>
      <c r="F10" s="15">
        <v>0</v>
      </c>
      <c r="G10" s="14"/>
      <c r="H10" s="95">
        <f>SUM(F10:F11)</f>
        <v>0</v>
      </c>
      <c r="I10" s="94" t="s">
        <v>73</v>
      </c>
      <c r="K10" s="94"/>
      <c r="L10" s="94"/>
    </row>
    <row r="11" spans="1:9" ht="22.5" customHeight="1">
      <c r="A11" s="94"/>
      <c r="B11" s="95"/>
      <c r="C11" s="14"/>
      <c r="D11" s="15">
        <v>4</v>
      </c>
      <c r="E11" s="14" t="s">
        <v>0</v>
      </c>
      <c r="F11" s="15">
        <v>0</v>
      </c>
      <c r="G11" s="14"/>
      <c r="H11" s="95"/>
      <c r="I11" s="94"/>
    </row>
    <row r="12" spans="1:9" ht="22.5" customHeight="1">
      <c r="A12" s="4"/>
      <c r="B12" s="14"/>
      <c r="C12" s="14"/>
      <c r="D12" s="95" t="s">
        <v>19</v>
      </c>
      <c r="E12" s="95"/>
      <c r="F12" s="95"/>
      <c r="G12" s="14"/>
      <c r="H12" s="14"/>
      <c r="I12" s="4"/>
    </row>
    <row r="13" spans="1:9" ht="22.5" customHeight="1">
      <c r="A13" s="4"/>
      <c r="B13" s="14"/>
      <c r="C13" s="14"/>
      <c r="D13" s="95" t="s">
        <v>20</v>
      </c>
      <c r="E13" s="95"/>
      <c r="F13" s="95"/>
      <c r="G13" s="14"/>
      <c r="H13" s="14"/>
      <c r="I13" s="4"/>
    </row>
    <row r="14" spans="1:9" ht="22.5" customHeight="1">
      <c r="A14" s="4"/>
      <c r="B14" s="14"/>
      <c r="C14" s="14"/>
      <c r="D14" s="14"/>
      <c r="E14" s="14"/>
      <c r="F14" s="14"/>
      <c r="G14" s="14"/>
      <c r="H14" s="14"/>
      <c r="I14" s="4"/>
    </row>
    <row r="15" spans="1:9" ht="22.5" customHeight="1">
      <c r="A15" s="92" t="s">
        <v>95</v>
      </c>
      <c r="B15" s="93"/>
      <c r="C15" s="3"/>
      <c r="D15" s="13"/>
      <c r="E15" s="92" t="s">
        <v>70</v>
      </c>
      <c r="F15" s="92"/>
      <c r="G15" s="92"/>
      <c r="H15" s="92"/>
      <c r="I15" s="92"/>
    </row>
    <row r="16" spans="1:9" ht="22.5" customHeight="1">
      <c r="A16" s="4"/>
      <c r="B16" s="14"/>
      <c r="C16" s="14"/>
      <c r="D16" s="14"/>
      <c r="E16" s="14"/>
      <c r="F16" s="14"/>
      <c r="G16" s="14"/>
      <c r="H16" s="14"/>
      <c r="I16" s="4"/>
    </row>
    <row r="17" spans="1:9" ht="22.5" customHeight="1">
      <c r="A17" s="94" t="s">
        <v>42</v>
      </c>
      <c r="B17" s="95">
        <f>SUM(D17:D18)</f>
        <v>1</v>
      </c>
      <c r="C17" s="14"/>
      <c r="D17" s="15">
        <v>0</v>
      </c>
      <c r="E17" s="14" t="s">
        <v>0</v>
      </c>
      <c r="F17" s="15">
        <v>0</v>
      </c>
      <c r="G17" s="14"/>
      <c r="H17" s="95">
        <f>SUM(F17:F18)</f>
        <v>0</v>
      </c>
      <c r="I17" s="94" t="s">
        <v>41</v>
      </c>
    </row>
    <row r="18" spans="1:9" ht="22.5" customHeight="1">
      <c r="A18" s="94"/>
      <c r="B18" s="95"/>
      <c r="C18" s="14"/>
      <c r="D18" s="15">
        <v>1</v>
      </c>
      <c r="E18" s="14" t="s">
        <v>0</v>
      </c>
      <c r="F18" s="15">
        <v>0</v>
      </c>
      <c r="G18" s="14"/>
      <c r="H18" s="95"/>
      <c r="I18" s="94"/>
    </row>
    <row r="19" spans="1:9" ht="22.5" customHeight="1">
      <c r="A19" s="4"/>
      <c r="B19" s="14"/>
      <c r="C19" s="14"/>
      <c r="D19" s="95" t="s">
        <v>19</v>
      </c>
      <c r="E19" s="95"/>
      <c r="F19" s="95"/>
      <c r="G19" s="14"/>
      <c r="H19" s="14"/>
      <c r="I19" s="4"/>
    </row>
    <row r="20" spans="1:9" ht="22.5" customHeight="1">
      <c r="A20" s="4"/>
      <c r="B20" s="14"/>
      <c r="C20" s="14"/>
      <c r="D20" s="95" t="s">
        <v>20</v>
      </c>
      <c r="E20" s="95"/>
      <c r="F20" s="95"/>
      <c r="G20" s="14"/>
      <c r="H20" s="14"/>
      <c r="I20" s="4"/>
    </row>
    <row r="21" spans="1:9" ht="22.5" customHeight="1">
      <c r="A21" s="4"/>
      <c r="B21" s="14"/>
      <c r="C21" s="14"/>
      <c r="D21" s="14"/>
      <c r="E21" s="14"/>
      <c r="F21" s="14"/>
      <c r="G21" s="14"/>
      <c r="H21" s="14"/>
      <c r="I21" s="4"/>
    </row>
    <row r="22" spans="1:9" ht="22.5" customHeight="1">
      <c r="A22" s="92" t="s">
        <v>100</v>
      </c>
      <c r="B22" s="93"/>
      <c r="C22" s="3"/>
      <c r="D22" s="13"/>
      <c r="E22" s="92" t="s">
        <v>99</v>
      </c>
      <c r="F22" s="92"/>
      <c r="G22" s="92"/>
      <c r="H22" s="92"/>
      <c r="I22" s="92"/>
    </row>
    <row r="23" spans="1:9" ht="22.5" customHeight="1">
      <c r="A23" s="4"/>
      <c r="B23" s="14"/>
      <c r="C23" s="14"/>
      <c r="D23" s="14"/>
      <c r="E23" s="14"/>
      <c r="F23" s="14"/>
      <c r="G23" s="14"/>
      <c r="H23" s="14"/>
      <c r="I23" s="4"/>
    </row>
    <row r="24" spans="1:9" ht="22.5" customHeight="1">
      <c r="A24" s="94" t="s">
        <v>72</v>
      </c>
      <c r="B24" s="95">
        <f>SUM(D24:D25)</f>
        <v>1</v>
      </c>
      <c r="C24" s="14"/>
      <c r="D24" s="15">
        <v>1</v>
      </c>
      <c r="E24" s="14" t="s">
        <v>0</v>
      </c>
      <c r="F24" s="15">
        <v>3</v>
      </c>
      <c r="G24" s="14"/>
      <c r="H24" s="95">
        <f>SUM(F24:F25)</f>
        <v>3</v>
      </c>
      <c r="I24" s="94" t="s">
        <v>71</v>
      </c>
    </row>
    <row r="25" spans="1:9" ht="22.5" customHeight="1">
      <c r="A25" s="94"/>
      <c r="B25" s="95"/>
      <c r="C25" s="14"/>
      <c r="D25" s="15">
        <v>0</v>
      </c>
      <c r="E25" s="14" t="s">
        <v>0</v>
      </c>
      <c r="F25" s="15">
        <v>0</v>
      </c>
      <c r="G25" s="14"/>
      <c r="H25" s="95"/>
      <c r="I25" s="94"/>
    </row>
    <row r="26" spans="1:9" ht="22.5" customHeight="1">
      <c r="A26" s="4"/>
      <c r="B26" s="14"/>
      <c r="C26" s="14"/>
      <c r="D26" s="95" t="s">
        <v>19</v>
      </c>
      <c r="E26" s="95"/>
      <c r="F26" s="95"/>
      <c r="G26" s="14"/>
      <c r="H26" s="14"/>
      <c r="I26" s="4"/>
    </row>
    <row r="27" spans="1:9" ht="22.5" customHeight="1">
      <c r="A27" s="4"/>
      <c r="B27" s="14"/>
      <c r="C27" s="14"/>
      <c r="D27" s="95" t="s">
        <v>20</v>
      </c>
      <c r="E27" s="95"/>
      <c r="F27" s="95"/>
      <c r="G27" s="14"/>
      <c r="H27" s="14"/>
      <c r="I27" s="4"/>
    </row>
    <row r="28" spans="1:9" ht="22.5" customHeight="1">
      <c r="A28" s="4"/>
      <c r="B28" s="14"/>
      <c r="C28" s="14"/>
      <c r="D28" s="14"/>
      <c r="E28" s="14"/>
      <c r="F28" s="14"/>
      <c r="G28" s="14"/>
      <c r="H28" s="14"/>
      <c r="I28" s="4"/>
    </row>
    <row r="29" spans="1:9" ht="22.5" customHeight="1">
      <c r="A29" s="97" t="s">
        <v>21</v>
      </c>
      <c r="B29" s="97"/>
      <c r="C29" s="97"/>
      <c r="D29" s="97"/>
      <c r="E29" s="97"/>
      <c r="F29" s="97"/>
      <c r="G29" s="97"/>
      <c r="H29" s="97"/>
      <c r="I29" s="97"/>
    </row>
    <row r="30" spans="1:9" ht="22.5" customHeight="1">
      <c r="A30" s="97" t="s">
        <v>22</v>
      </c>
      <c r="B30" s="97"/>
      <c r="C30" s="97"/>
      <c r="D30" s="97"/>
      <c r="E30" s="97"/>
      <c r="F30" s="97"/>
      <c r="G30" s="97"/>
      <c r="H30" s="97"/>
      <c r="I30" s="97"/>
    </row>
  </sheetData>
  <sheetProtection/>
  <mergeCells count="41">
    <mergeCell ref="A29:I29"/>
    <mergeCell ref="A30:I30"/>
    <mergeCell ref="I17:I18"/>
    <mergeCell ref="D19:F19"/>
    <mergeCell ref="D20:F20"/>
    <mergeCell ref="A24:A25"/>
    <mergeCell ref="B24:B25"/>
    <mergeCell ref="A22:B22"/>
    <mergeCell ref="E22:I22"/>
    <mergeCell ref="D27:F27"/>
    <mergeCell ref="A1:I1"/>
    <mergeCell ref="A3:B3"/>
    <mergeCell ref="E3:I3"/>
    <mergeCell ref="A5:A6"/>
    <mergeCell ref="B5:B6"/>
    <mergeCell ref="A15:B15"/>
    <mergeCell ref="E15:I15"/>
    <mergeCell ref="I5:I6"/>
    <mergeCell ref="D7:F7"/>
    <mergeCell ref="D8:F8"/>
    <mergeCell ref="L3:L4"/>
    <mergeCell ref="K5:K6"/>
    <mergeCell ref="L5:L6"/>
    <mergeCell ref="K7:K8"/>
    <mergeCell ref="H24:H25"/>
    <mergeCell ref="H10:H11"/>
    <mergeCell ref="I24:I25"/>
    <mergeCell ref="I10:I11"/>
    <mergeCell ref="H5:H6"/>
    <mergeCell ref="D26:F26"/>
    <mergeCell ref="A17:A18"/>
    <mergeCell ref="B17:B18"/>
    <mergeCell ref="H17:H18"/>
    <mergeCell ref="D12:F12"/>
    <mergeCell ref="K3:K4"/>
    <mergeCell ref="B10:B11"/>
    <mergeCell ref="L7:L8"/>
    <mergeCell ref="D13:F13"/>
    <mergeCell ref="A10:A11"/>
    <mergeCell ref="K9:K10"/>
    <mergeCell ref="L9:L1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N23" sqref="N23"/>
    </sheetView>
  </sheetViews>
  <sheetFormatPr defaultColWidth="9.00390625" defaultRowHeight="13.5"/>
  <cols>
    <col min="1" max="1" width="29.625" style="1" customWidth="1"/>
    <col min="2" max="2" width="4.375" style="1" customWidth="1"/>
    <col min="3" max="3" width="2.125" style="1" customWidth="1"/>
    <col min="4" max="6" width="3.50390625" style="1" customWidth="1"/>
    <col min="7" max="7" width="2.125" style="1" customWidth="1"/>
    <col min="8" max="8" width="4.375" style="1" customWidth="1"/>
    <col min="9" max="9" width="29.625" style="1" customWidth="1"/>
  </cols>
  <sheetData>
    <row r="1" spans="1:9" ht="74.25" customHeight="1">
      <c r="A1" s="96" t="s">
        <v>96</v>
      </c>
      <c r="B1" s="96"/>
      <c r="C1" s="96"/>
      <c r="D1" s="96"/>
      <c r="E1" s="96"/>
      <c r="F1" s="96"/>
      <c r="G1" s="96"/>
      <c r="H1" s="96"/>
      <c r="I1" s="96"/>
    </row>
    <row r="2" spans="1:9" ht="22.5" customHeight="1">
      <c r="A2" s="2"/>
      <c r="B2" s="2"/>
      <c r="C2" s="2"/>
      <c r="D2" s="2"/>
      <c r="E2" s="2"/>
      <c r="F2" s="2"/>
      <c r="G2" s="2"/>
      <c r="H2" s="2"/>
      <c r="I2" s="2"/>
    </row>
    <row r="3" spans="1:12" ht="22.5" customHeight="1">
      <c r="A3" s="92" t="s">
        <v>97</v>
      </c>
      <c r="B3" s="93"/>
      <c r="C3" s="3"/>
      <c r="D3" s="13"/>
      <c r="E3" s="92" t="s">
        <v>68</v>
      </c>
      <c r="F3" s="92"/>
      <c r="G3" s="92"/>
      <c r="H3" s="92"/>
      <c r="I3" s="92"/>
      <c r="K3" s="94" t="s">
        <v>72</v>
      </c>
      <c r="L3" s="94" t="s">
        <v>73</v>
      </c>
    </row>
    <row r="4" spans="1:12" ht="22.5" customHeight="1">
      <c r="A4" s="13"/>
      <c r="B4" s="13"/>
      <c r="C4" s="13"/>
      <c r="D4" s="13"/>
      <c r="E4" s="13"/>
      <c r="F4" s="13"/>
      <c r="G4" s="13"/>
      <c r="H4" s="13"/>
      <c r="I4" s="13"/>
      <c r="K4" s="94"/>
      <c r="L4" s="94"/>
    </row>
    <row r="5" spans="1:12" ht="22.5" customHeight="1">
      <c r="A5" s="94" t="s">
        <v>41</v>
      </c>
      <c r="B5" s="95">
        <f>SUM(D5:D6)</f>
        <v>3</v>
      </c>
      <c r="C5" s="14"/>
      <c r="D5" s="15">
        <v>1</v>
      </c>
      <c r="E5" s="14" t="s">
        <v>0</v>
      </c>
      <c r="F5" s="15">
        <v>0</v>
      </c>
      <c r="G5" s="14"/>
      <c r="H5" s="95">
        <f>SUM(F5:F6)</f>
        <v>2</v>
      </c>
      <c r="I5" s="94" t="s">
        <v>73</v>
      </c>
      <c r="K5" s="94" t="s">
        <v>41</v>
      </c>
      <c r="L5" s="94" t="s">
        <v>23</v>
      </c>
    </row>
    <row r="6" spans="1:12" ht="22.5" customHeight="1">
      <c r="A6" s="94"/>
      <c r="B6" s="95"/>
      <c r="C6" s="14"/>
      <c r="D6" s="15">
        <v>2</v>
      </c>
      <c r="E6" s="14" t="s">
        <v>0</v>
      </c>
      <c r="F6" s="15">
        <v>2</v>
      </c>
      <c r="G6" s="14"/>
      <c r="H6" s="95"/>
      <c r="I6" s="94"/>
      <c r="K6" s="94"/>
      <c r="L6" s="94"/>
    </row>
    <row r="7" spans="1:12" ht="22.5" customHeight="1">
      <c r="A7" s="4"/>
      <c r="B7" s="14"/>
      <c r="C7" s="14"/>
      <c r="D7" s="95" t="s">
        <v>19</v>
      </c>
      <c r="E7" s="95"/>
      <c r="F7" s="95"/>
      <c r="G7" s="14"/>
      <c r="H7" s="14"/>
      <c r="I7" s="4"/>
      <c r="K7" s="94" t="s">
        <v>42</v>
      </c>
      <c r="L7" s="94" t="s">
        <v>71</v>
      </c>
    </row>
    <row r="8" spans="1:12" ht="22.5" customHeight="1">
      <c r="A8" s="4"/>
      <c r="B8" s="14"/>
      <c r="C8" s="14"/>
      <c r="D8" s="95" t="s">
        <v>20</v>
      </c>
      <c r="E8" s="95"/>
      <c r="F8" s="95"/>
      <c r="G8" s="14"/>
      <c r="H8" s="14"/>
      <c r="I8" s="4"/>
      <c r="K8" s="94"/>
      <c r="L8" s="94"/>
    </row>
    <row r="9" spans="1:12" ht="22.5" customHeight="1">
      <c r="A9" s="4"/>
      <c r="B9" s="14"/>
      <c r="C9" s="14"/>
      <c r="D9" s="14"/>
      <c r="E9" s="14"/>
      <c r="F9" s="14"/>
      <c r="G9" s="14"/>
      <c r="H9" s="14"/>
      <c r="I9" s="4"/>
      <c r="K9" s="94" t="s">
        <v>31</v>
      </c>
      <c r="L9" s="94" t="s">
        <v>43</v>
      </c>
    </row>
    <row r="10" spans="1:12" ht="22.5" customHeight="1">
      <c r="A10" s="94" t="s">
        <v>43</v>
      </c>
      <c r="B10" s="95">
        <f>SUM(D10:D11)</f>
        <v>9</v>
      </c>
      <c r="C10" s="14"/>
      <c r="D10" s="15">
        <v>4</v>
      </c>
      <c r="E10" s="14" t="s">
        <v>0</v>
      </c>
      <c r="F10" s="15">
        <v>0</v>
      </c>
      <c r="G10" s="14"/>
      <c r="H10" s="95">
        <f>SUM(F10:F11)</f>
        <v>0</v>
      </c>
      <c r="I10" s="94" t="s">
        <v>72</v>
      </c>
      <c r="K10" s="94"/>
      <c r="L10" s="94"/>
    </row>
    <row r="11" spans="1:9" ht="22.5" customHeight="1">
      <c r="A11" s="94"/>
      <c r="B11" s="95"/>
      <c r="C11" s="14"/>
      <c r="D11" s="15">
        <v>5</v>
      </c>
      <c r="E11" s="14" t="s">
        <v>0</v>
      </c>
      <c r="F11" s="15">
        <v>0</v>
      </c>
      <c r="G11" s="14"/>
      <c r="H11" s="95"/>
      <c r="I11" s="94"/>
    </row>
    <row r="12" spans="1:9" ht="22.5" customHeight="1">
      <c r="A12" s="4"/>
      <c r="B12" s="14"/>
      <c r="C12" s="14"/>
      <c r="D12" s="95" t="s">
        <v>19</v>
      </c>
      <c r="E12" s="95"/>
      <c r="F12" s="95"/>
      <c r="G12" s="14"/>
      <c r="H12" s="14"/>
      <c r="I12" s="4"/>
    </row>
    <row r="13" spans="1:9" ht="22.5" customHeight="1">
      <c r="A13" s="4"/>
      <c r="B13" s="14"/>
      <c r="C13" s="14"/>
      <c r="D13" s="95" t="s">
        <v>20</v>
      </c>
      <c r="E13" s="95"/>
      <c r="F13" s="95"/>
      <c r="G13" s="14"/>
      <c r="H13" s="14"/>
      <c r="I13" s="4"/>
    </row>
    <row r="14" spans="1:9" ht="22.5" customHeight="1">
      <c r="A14" s="4"/>
      <c r="B14" s="14"/>
      <c r="C14" s="14"/>
      <c r="D14" s="14"/>
      <c r="E14" s="14"/>
      <c r="F14" s="14"/>
      <c r="G14" s="14"/>
      <c r="H14" s="14"/>
      <c r="I14" s="4"/>
    </row>
    <row r="15" spans="1:9" ht="22.5" customHeight="1">
      <c r="A15" s="92" t="s">
        <v>98</v>
      </c>
      <c r="B15" s="93"/>
      <c r="C15" s="3"/>
      <c r="D15" s="13"/>
      <c r="E15" s="100" t="s">
        <v>99</v>
      </c>
      <c r="F15" s="100"/>
      <c r="G15" s="100"/>
      <c r="H15" s="100"/>
      <c r="I15" s="100"/>
    </row>
    <row r="16" spans="1:9" ht="22.5" customHeight="1">
      <c r="A16" s="4"/>
      <c r="B16" s="14"/>
      <c r="C16" s="14"/>
      <c r="D16" s="14"/>
      <c r="E16" s="14"/>
      <c r="F16" s="14"/>
      <c r="G16" s="14"/>
      <c r="H16" s="14"/>
      <c r="I16" s="4"/>
    </row>
    <row r="17" spans="1:9" ht="22.5" customHeight="1">
      <c r="A17" s="99" t="s">
        <v>42</v>
      </c>
      <c r="B17" s="98">
        <f>SUM(D17:D18)</f>
        <v>1</v>
      </c>
      <c r="C17" s="49"/>
      <c r="D17" s="51">
        <v>1</v>
      </c>
      <c r="E17" s="49" t="s">
        <v>0</v>
      </c>
      <c r="F17" s="51">
        <v>0</v>
      </c>
      <c r="G17" s="49"/>
      <c r="H17" s="98">
        <f>SUM(F17:F18)</f>
        <v>0</v>
      </c>
      <c r="I17" s="99" t="s">
        <v>23</v>
      </c>
    </row>
    <row r="18" spans="1:9" ht="22.5" customHeight="1">
      <c r="A18" s="99"/>
      <c r="B18" s="98"/>
      <c r="C18" s="49"/>
      <c r="D18" s="51">
        <v>0</v>
      </c>
      <c r="E18" s="49" t="s">
        <v>0</v>
      </c>
      <c r="F18" s="51">
        <v>0</v>
      </c>
      <c r="G18" s="49"/>
      <c r="H18" s="98"/>
      <c r="I18" s="99"/>
    </row>
    <row r="19" spans="1:9" ht="22.5" customHeight="1">
      <c r="A19" s="4"/>
      <c r="B19" s="14"/>
      <c r="C19" s="14"/>
      <c r="D19" s="95" t="s">
        <v>19</v>
      </c>
      <c r="E19" s="95"/>
      <c r="F19" s="95"/>
      <c r="G19" s="14"/>
      <c r="H19" s="14"/>
      <c r="I19" s="4"/>
    </row>
    <row r="20" spans="1:9" ht="22.5" customHeight="1">
      <c r="A20" s="4"/>
      <c r="B20" s="14"/>
      <c r="C20" s="14"/>
      <c r="D20" s="95" t="s">
        <v>20</v>
      </c>
      <c r="E20" s="95"/>
      <c r="F20" s="95"/>
      <c r="G20" s="14"/>
      <c r="H20" s="14"/>
      <c r="I20" s="4"/>
    </row>
    <row r="21" spans="1:9" ht="22.5" customHeight="1">
      <c r="A21" s="4"/>
      <c r="B21" s="14"/>
      <c r="C21" s="14"/>
      <c r="D21" s="14"/>
      <c r="E21" s="14"/>
      <c r="F21" s="14"/>
      <c r="G21" s="14"/>
      <c r="H21" s="14"/>
      <c r="I21" s="4"/>
    </row>
    <row r="22" spans="1:9" ht="22.5" customHeight="1">
      <c r="A22" s="92" t="s">
        <v>101</v>
      </c>
      <c r="B22" s="93"/>
      <c r="C22" s="3"/>
      <c r="D22" s="13"/>
      <c r="E22" s="92" t="s">
        <v>99</v>
      </c>
      <c r="F22" s="92"/>
      <c r="G22" s="92"/>
      <c r="H22" s="92"/>
      <c r="I22" s="92"/>
    </row>
    <row r="23" spans="1:9" ht="22.5" customHeight="1">
      <c r="A23" s="4"/>
      <c r="B23" s="14"/>
      <c r="C23" s="14"/>
      <c r="D23" s="14"/>
      <c r="E23" s="14"/>
      <c r="F23" s="14"/>
      <c r="G23" s="14"/>
      <c r="H23" s="14"/>
      <c r="I23" s="4"/>
    </row>
    <row r="24" spans="1:9" ht="22.5" customHeight="1">
      <c r="A24" s="94" t="s">
        <v>31</v>
      </c>
      <c r="B24" s="95">
        <f>SUM(D24:D25)</f>
        <v>4</v>
      </c>
      <c r="C24" s="14"/>
      <c r="D24" s="15">
        <v>4</v>
      </c>
      <c r="E24" s="14" t="s">
        <v>0</v>
      </c>
      <c r="F24" s="15">
        <v>0</v>
      </c>
      <c r="G24" s="14"/>
      <c r="H24" s="95">
        <f>SUM(F24:F25)</f>
        <v>1</v>
      </c>
      <c r="I24" s="94" t="s">
        <v>71</v>
      </c>
    </row>
    <row r="25" spans="1:9" ht="22.5" customHeight="1">
      <c r="A25" s="94"/>
      <c r="B25" s="95"/>
      <c r="C25" s="14"/>
      <c r="D25" s="15">
        <v>0</v>
      </c>
      <c r="E25" s="14" t="s">
        <v>0</v>
      </c>
      <c r="F25" s="15">
        <v>1</v>
      </c>
      <c r="G25" s="14"/>
      <c r="H25" s="95"/>
      <c r="I25" s="94"/>
    </row>
    <row r="26" spans="1:9" ht="22.5" customHeight="1">
      <c r="A26" s="4"/>
      <c r="B26" s="14"/>
      <c r="C26" s="14"/>
      <c r="D26" s="95" t="s">
        <v>19</v>
      </c>
      <c r="E26" s="95"/>
      <c r="F26" s="95"/>
      <c r="G26" s="14"/>
      <c r="H26" s="14"/>
      <c r="I26" s="4"/>
    </row>
    <row r="27" spans="1:9" ht="22.5" customHeight="1">
      <c r="A27" s="4"/>
      <c r="B27" s="14"/>
      <c r="C27" s="14"/>
      <c r="D27" s="95" t="s">
        <v>20</v>
      </c>
      <c r="E27" s="95"/>
      <c r="F27" s="95"/>
      <c r="G27" s="14"/>
      <c r="H27" s="14"/>
      <c r="I27" s="4"/>
    </row>
    <row r="28" spans="1:9" ht="22.5" customHeight="1">
      <c r="A28" s="4"/>
      <c r="B28" s="14"/>
      <c r="C28" s="14"/>
      <c r="D28" s="14"/>
      <c r="E28" s="14"/>
      <c r="F28" s="14"/>
      <c r="G28" s="14"/>
      <c r="H28" s="14"/>
      <c r="I28" s="4"/>
    </row>
    <row r="29" spans="1:9" ht="22.5" customHeight="1">
      <c r="A29" s="97" t="s">
        <v>21</v>
      </c>
      <c r="B29" s="97"/>
      <c r="C29" s="97"/>
      <c r="D29" s="97"/>
      <c r="E29" s="97"/>
      <c r="F29" s="97"/>
      <c r="G29" s="97"/>
      <c r="H29" s="97"/>
      <c r="I29" s="97"/>
    </row>
    <row r="30" spans="1:9" ht="22.5" customHeight="1">
      <c r="A30" s="97" t="s">
        <v>22</v>
      </c>
      <c r="B30" s="97"/>
      <c r="C30" s="97"/>
      <c r="D30" s="97"/>
      <c r="E30" s="97"/>
      <c r="F30" s="97"/>
      <c r="G30" s="97"/>
      <c r="H30" s="97"/>
      <c r="I30" s="97"/>
    </row>
  </sheetData>
  <sheetProtection/>
  <mergeCells count="41">
    <mergeCell ref="A22:B22"/>
    <mergeCell ref="E22:I22"/>
    <mergeCell ref="I24:I25"/>
    <mergeCell ref="D7:F7"/>
    <mergeCell ref="D8:F8"/>
    <mergeCell ref="H10:H11"/>
    <mergeCell ref="A10:A11"/>
    <mergeCell ref="A24:A25"/>
    <mergeCell ref="B24:B25"/>
    <mergeCell ref="H24:H25"/>
    <mergeCell ref="B10:B11"/>
    <mergeCell ref="I10:I11"/>
    <mergeCell ref="A1:I1"/>
    <mergeCell ref="A3:B3"/>
    <mergeCell ref="E3:I3"/>
    <mergeCell ref="A5:A6"/>
    <mergeCell ref="B5:B6"/>
    <mergeCell ref="H5:H6"/>
    <mergeCell ref="I5:I6"/>
    <mergeCell ref="D12:F12"/>
    <mergeCell ref="D13:F13"/>
    <mergeCell ref="D19:F19"/>
    <mergeCell ref="D20:F20"/>
    <mergeCell ref="H17:H18"/>
    <mergeCell ref="I17:I18"/>
    <mergeCell ref="K3:K4"/>
    <mergeCell ref="L3:L4"/>
    <mergeCell ref="K5:K6"/>
    <mergeCell ref="L5:L6"/>
    <mergeCell ref="K7:K8"/>
    <mergeCell ref="L7:L8"/>
    <mergeCell ref="D26:F26"/>
    <mergeCell ref="D27:F27"/>
    <mergeCell ref="A29:I29"/>
    <mergeCell ref="A30:I30"/>
    <mergeCell ref="K9:K10"/>
    <mergeCell ref="L9:L10"/>
    <mergeCell ref="A15:B15"/>
    <mergeCell ref="E15:I15"/>
    <mergeCell ref="A17:A18"/>
    <mergeCell ref="B17:B1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Q9" sqref="Q9"/>
    </sheetView>
  </sheetViews>
  <sheetFormatPr defaultColWidth="9.00390625" defaultRowHeight="13.5"/>
  <cols>
    <col min="1" max="1" width="29.625" style="1" customWidth="1"/>
    <col min="2" max="2" width="4.375" style="1" customWidth="1"/>
    <col min="3" max="3" width="2.125" style="1" customWidth="1"/>
    <col min="4" max="6" width="3.50390625" style="1" customWidth="1"/>
    <col min="7" max="7" width="2.125" style="1" customWidth="1"/>
    <col min="8" max="8" width="4.375" style="1" customWidth="1"/>
    <col min="9" max="9" width="29.625" style="1" customWidth="1"/>
  </cols>
  <sheetData>
    <row r="1" spans="1:9" ht="74.25" customHeight="1">
      <c r="A1" s="96" t="s">
        <v>102</v>
      </c>
      <c r="B1" s="96"/>
      <c r="C1" s="96"/>
      <c r="D1" s="96"/>
      <c r="E1" s="96"/>
      <c r="F1" s="96"/>
      <c r="G1" s="96"/>
      <c r="H1" s="96"/>
      <c r="I1" s="96"/>
    </row>
    <row r="2" spans="1:9" ht="22.5" customHeight="1">
      <c r="A2" s="2"/>
      <c r="B2" s="2"/>
      <c r="C2" s="2"/>
      <c r="D2" s="2"/>
      <c r="E2" s="2"/>
      <c r="F2" s="2"/>
      <c r="G2" s="2"/>
      <c r="H2" s="2"/>
      <c r="I2" s="2"/>
    </row>
    <row r="3" spans="1:12" ht="22.5" customHeight="1">
      <c r="A3" s="92" t="s">
        <v>103</v>
      </c>
      <c r="B3" s="93"/>
      <c r="C3" s="3"/>
      <c r="D3" s="13"/>
      <c r="E3" s="92" t="s">
        <v>68</v>
      </c>
      <c r="F3" s="92"/>
      <c r="G3" s="92"/>
      <c r="H3" s="92"/>
      <c r="I3" s="92"/>
      <c r="K3" s="94" t="s">
        <v>72</v>
      </c>
      <c r="L3" s="94" t="s">
        <v>73</v>
      </c>
    </row>
    <row r="4" spans="1:12" ht="22.5" customHeight="1">
      <c r="A4" s="13"/>
      <c r="B4" s="13"/>
      <c r="C4" s="13"/>
      <c r="D4" s="13"/>
      <c r="E4" s="13"/>
      <c r="F4" s="13"/>
      <c r="G4" s="13"/>
      <c r="H4" s="13"/>
      <c r="I4" s="13"/>
      <c r="K4" s="94"/>
      <c r="L4" s="94"/>
    </row>
    <row r="5" spans="1:12" ht="22.5" customHeight="1">
      <c r="A5" s="94" t="s">
        <v>42</v>
      </c>
      <c r="B5" s="95">
        <f>SUM(D5:D6)</f>
        <v>1</v>
      </c>
      <c r="C5" s="14"/>
      <c r="D5" s="15">
        <v>1</v>
      </c>
      <c r="E5" s="14" t="s">
        <v>0</v>
      </c>
      <c r="F5" s="15">
        <v>0</v>
      </c>
      <c r="G5" s="14"/>
      <c r="H5" s="95">
        <f>SUM(F5:F6)</f>
        <v>1</v>
      </c>
      <c r="I5" s="94" t="s">
        <v>43</v>
      </c>
      <c r="K5" s="94" t="s">
        <v>41</v>
      </c>
      <c r="L5" s="94" t="s">
        <v>23</v>
      </c>
    </row>
    <row r="6" spans="1:12" ht="22.5" customHeight="1">
      <c r="A6" s="94"/>
      <c r="B6" s="95"/>
      <c r="C6" s="14"/>
      <c r="D6" s="15">
        <v>0</v>
      </c>
      <c r="E6" s="14" t="s">
        <v>0</v>
      </c>
      <c r="F6" s="15">
        <v>1</v>
      </c>
      <c r="G6" s="14"/>
      <c r="H6" s="95"/>
      <c r="I6" s="94"/>
      <c r="K6" s="94"/>
      <c r="L6" s="94"/>
    </row>
    <row r="7" spans="1:12" ht="22.5" customHeight="1">
      <c r="A7" s="4"/>
      <c r="B7" s="14"/>
      <c r="C7" s="14"/>
      <c r="D7" s="95" t="s">
        <v>19</v>
      </c>
      <c r="E7" s="95"/>
      <c r="F7" s="95"/>
      <c r="G7" s="14"/>
      <c r="H7" s="14"/>
      <c r="I7" s="4"/>
      <c r="K7" s="94" t="s">
        <v>42</v>
      </c>
      <c r="L7" s="94" t="s">
        <v>71</v>
      </c>
    </row>
    <row r="8" spans="1:12" ht="22.5" customHeight="1">
      <c r="A8" s="4"/>
      <c r="B8" s="14"/>
      <c r="C8" s="14"/>
      <c r="D8" s="95" t="s">
        <v>20</v>
      </c>
      <c r="E8" s="95"/>
      <c r="F8" s="95"/>
      <c r="G8" s="14"/>
      <c r="H8" s="14"/>
      <c r="I8" s="4"/>
      <c r="K8" s="94"/>
      <c r="L8" s="94"/>
    </row>
    <row r="9" spans="1:12" ht="22.5" customHeight="1">
      <c r="A9" s="4"/>
      <c r="B9" s="14"/>
      <c r="C9" s="14"/>
      <c r="D9" s="14"/>
      <c r="E9" s="14"/>
      <c r="F9" s="14"/>
      <c r="G9" s="14"/>
      <c r="H9" s="14"/>
      <c r="I9" s="4"/>
      <c r="K9" s="94" t="s">
        <v>31</v>
      </c>
      <c r="L9" s="94" t="s">
        <v>43</v>
      </c>
    </row>
    <row r="10" spans="1:12" ht="22.5" customHeight="1">
      <c r="A10" s="94" t="s">
        <v>41</v>
      </c>
      <c r="B10" s="95">
        <f>SUM(D10:D11)</f>
        <v>1</v>
      </c>
      <c r="C10" s="14"/>
      <c r="D10" s="15">
        <v>1</v>
      </c>
      <c r="E10" s="14" t="s">
        <v>0</v>
      </c>
      <c r="F10" s="15">
        <v>0</v>
      </c>
      <c r="G10" s="14"/>
      <c r="H10" s="95">
        <f>SUM(F10:F11)</f>
        <v>2</v>
      </c>
      <c r="I10" s="94" t="s">
        <v>31</v>
      </c>
      <c r="K10" s="94"/>
      <c r="L10" s="94"/>
    </row>
    <row r="11" spans="1:9" ht="22.5" customHeight="1">
      <c r="A11" s="94"/>
      <c r="B11" s="95"/>
      <c r="C11" s="14"/>
      <c r="D11" s="15">
        <v>0</v>
      </c>
      <c r="E11" s="14" t="s">
        <v>0</v>
      </c>
      <c r="F11" s="15">
        <v>2</v>
      </c>
      <c r="G11" s="14"/>
      <c r="H11" s="95"/>
      <c r="I11" s="94"/>
    </row>
    <row r="12" spans="1:9" ht="22.5" customHeight="1">
      <c r="A12" s="4"/>
      <c r="B12" s="14"/>
      <c r="C12" s="14"/>
      <c r="D12" s="95" t="s">
        <v>19</v>
      </c>
      <c r="E12" s="95"/>
      <c r="F12" s="95"/>
      <c r="G12" s="14"/>
      <c r="H12" s="14"/>
      <c r="I12" s="4"/>
    </row>
    <row r="13" spans="1:9" ht="22.5" customHeight="1">
      <c r="A13" s="4"/>
      <c r="B13" s="14"/>
      <c r="C13" s="14"/>
      <c r="D13" s="95" t="s">
        <v>20</v>
      </c>
      <c r="E13" s="95"/>
      <c r="F13" s="95"/>
      <c r="G13" s="14"/>
      <c r="H13" s="14"/>
      <c r="I13" s="4"/>
    </row>
    <row r="14" spans="1:9" ht="22.5" customHeight="1">
      <c r="A14" s="4"/>
      <c r="B14" s="14"/>
      <c r="C14" s="14"/>
      <c r="D14" s="14"/>
      <c r="E14" s="14"/>
      <c r="F14" s="14"/>
      <c r="G14" s="14"/>
      <c r="H14" s="14"/>
      <c r="I14" s="4"/>
    </row>
    <row r="15" spans="1:9" ht="22.5" customHeight="1">
      <c r="A15" s="92" t="s">
        <v>104</v>
      </c>
      <c r="B15" s="93"/>
      <c r="C15" s="3"/>
      <c r="D15" s="13"/>
      <c r="E15" s="92" t="s">
        <v>89</v>
      </c>
      <c r="F15" s="92"/>
      <c r="G15" s="92"/>
      <c r="H15" s="92"/>
      <c r="I15" s="92"/>
    </row>
    <row r="16" spans="1:9" ht="22.5" customHeight="1">
      <c r="A16" s="4"/>
      <c r="B16" s="14"/>
      <c r="C16" s="14"/>
      <c r="D16" s="14"/>
      <c r="E16" s="14"/>
      <c r="F16" s="14"/>
      <c r="G16" s="14"/>
      <c r="H16" s="14"/>
      <c r="I16" s="4"/>
    </row>
    <row r="17" spans="1:9" ht="22.5" customHeight="1">
      <c r="A17" s="94" t="s">
        <v>23</v>
      </c>
      <c r="B17" s="95">
        <f>SUM(D17:D18)</f>
        <v>20</v>
      </c>
      <c r="C17" s="14"/>
      <c r="D17" s="15">
        <v>10</v>
      </c>
      <c r="E17" s="14" t="s">
        <v>0</v>
      </c>
      <c r="F17" s="15">
        <v>1</v>
      </c>
      <c r="G17" s="14"/>
      <c r="H17" s="95">
        <f>SUM(F17:F18)</f>
        <v>1</v>
      </c>
      <c r="I17" s="94" t="s">
        <v>72</v>
      </c>
    </row>
    <row r="18" spans="1:9" ht="22.5" customHeight="1">
      <c r="A18" s="94"/>
      <c r="B18" s="95"/>
      <c r="C18" s="14"/>
      <c r="D18" s="15">
        <v>10</v>
      </c>
      <c r="E18" s="14" t="s">
        <v>0</v>
      </c>
      <c r="F18" s="15">
        <v>0</v>
      </c>
      <c r="G18" s="14"/>
      <c r="H18" s="95"/>
      <c r="I18" s="94"/>
    </row>
    <row r="19" spans="1:9" ht="22.5" customHeight="1">
      <c r="A19" s="4"/>
      <c r="B19" s="14"/>
      <c r="C19" s="14"/>
      <c r="D19" s="95" t="s">
        <v>19</v>
      </c>
      <c r="E19" s="95"/>
      <c r="F19" s="95"/>
      <c r="G19" s="14"/>
      <c r="H19" s="14"/>
      <c r="I19" s="4"/>
    </row>
    <row r="20" spans="1:9" ht="22.5" customHeight="1">
      <c r="A20" s="4"/>
      <c r="B20" s="14"/>
      <c r="C20" s="14"/>
      <c r="D20" s="95" t="s">
        <v>20</v>
      </c>
      <c r="E20" s="95"/>
      <c r="F20" s="95"/>
      <c r="G20" s="14"/>
      <c r="H20" s="14"/>
      <c r="I20" s="4"/>
    </row>
    <row r="21" spans="1:9" ht="22.5" customHeight="1">
      <c r="A21" s="102" t="s">
        <v>105</v>
      </c>
      <c r="B21" s="102"/>
      <c r="C21" s="102"/>
      <c r="D21" s="102"/>
      <c r="E21" s="102"/>
      <c r="F21" s="102"/>
      <c r="G21" s="102"/>
      <c r="H21" s="102"/>
      <c r="I21" s="102"/>
    </row>
    <row r="22" spans="1:9" ht="22.5" customHeight="1">
      <c r="A22" s="94" t="s">
        <v>73</v>
      </c>
      <c r="B22" s="95">
        <f>SUM(D22:D23)</f>
        <v>0</v>
      </c>
      <c r="C22" s="14"/>
      <c r="D22" s="15"/>
      <c r="E22" s="14" t="s">
        <v>0</v>
      </c>
      <c r="F22" s="15"/>
      <c r="G22" s="14"/>
      <c r="H22" s="95">
        <f>SUM(F22:F23)</f>
        <v>0</v>
      </c>
      <c r="I22" s="94" t="s">
        <v>71</v>
      </c>
    </row>
    <row r="23" spans="1:9" ht="22.5" customHeight="1">
      <c r="A23" s="94"/>
      <c r="B23" s="95"/>
      <c r="C23" s="14"/>
      <c r="D23" s="15"/>
      <c r="E23" s="14" t="s">
        <v>0</v>
      </c>
      <c r="F23" s="15"/>
      <c r="G23" s="14"/>
      <c r="H23" s="95"/>
      <c r="I23" s="94"/>
    </row>
    <row r="24" spans="1:9" ht="22.5" customHeight="1">
      <c r="A24" s="4"/>
      <c r="B24" s="14"/>
      <c r="C24" s="14"/>
      <c r="D24" s="95" t="s">
        <v>19</v>
      </c>
      <c r="E24" s="95"/>
      <c r="F24" s="95"/>
      <c r="G24" s="14"/>
      <c r="H24" s="14"/>
      <c r="I24" s="4"/>
    </row>
    <row r="25" spans="1:9" ht="22.5" customHeight="1">
      <c r="A25" s="4"/>
      <c r="B25" s="14"/>
      <c r="C25" s="14"/>
      <c r="D25" s="95" t="s">
        <v>20</v>
      </c>
      <c r="E25" s="95"/>
      <c r="F25" s="95"/>
      <c r="G25" s="14"/>
      <c r="H25" s="14"/>
      <c r="I25" s="4"/>
    </row>
    <row r="26" spans="1:9" ht="22.5" customHeight="1">
      <c r="A26" s="4"/>
      <c r="B26" s="14"/>
      <c r="C26" s="14"/>
      <c r="D26" s="14"/>
      <c r="E26" s="14"/>
      <c r="F26" s="14"/>
      <c r="G26" s="14"/>
      <c r="H26" s="14"/>
      <c r="I26" s="4"/>
    </row>
    <row r="27" spans="1:9" ht="22.5" customHeight="1">
      <c r="A27" s="97" t="s">
        <v>21</v>
      </c>
      <c r="B27" s="97"/>
      <c r="C27" s="97"/>
      <c r="D27" s="97"/>
      <c r="E27" s="97"/>
      <c r="F27" s="97"/>
      <c r="G27" s="97"/>
      <c r="H27" s="97"/>
      <c r="I27" s="97"/>
    </row>
    <row r="28" spans="1:9" ht="22.5" customHeight="1">
      <c r="A28" s="97" t="s">
        <v>22</v>
      </c>
      <c r="B28" s="97"/>
      <c r="C28" s="97"/>
      <c r="D28" s="97"/>
      <c r="E28" s="97"/>
      <c r="F28" s="97"/>
      <c r="G28" s="97"/>
      <c r="H28" s="97"/>
      <c r="I28" s="97"/>
    </row>
  </sheetData>
  <sheetProtection/>
  <mergeCells count="40">
    <mergeCell ref="A21:I21"/>
    <mergeCell ref="H10:H11"/>
    <mergeCell ref="I10:I11"/>
    <mergeCell ref="A1:I1"/>
    <mergeCell ref="A3:B3"/>
    <mergeCell ref="E3:I3"/>
    <mergeCell ref="A5:A6"/>
    <mergeCell ref="B5:B6"/>
    <mergeCell ref="H5:H6"/>
    <mergeCell ref="I5:I6"/>
    <mergeCell ref="D19:F19"/>
    <mergeCell ref="D20:F20"/>
    <mergeCell ref="D7:F7"/>
    <mergeCell ref="D8:F8"/>
    <mergeCell ref="A10:A11"/>
    <mergeCell ref="B10:B11"/>
    <mergeCell ref="K3:K4"/>
    <mergeCell ref="L3:L4"/>
    <mergeCell ref="K5:K6"/>
    <mergeCell ref="L5:L6"/>
    <mergeCell ref="K7:K8"/>
    <mergeCell ref="L7:L8"/>
    <mergeCell ref="K9:K10"/>
    <mergeCell ref="L9:L10"/>
    <mergeCell ref="A15:B15"/>
    <mergeCell ref="E15:I15"/>
    <mergeCell ref="A17:A18"/>
    <mergeCell ref="B17:B18"/>
    <mergeCell ref="H17:H18"/>
    <mergeCell ref="I17:I18"/>
    <mergeCell ref="D12:F12"/>
    <mergeCell ref="D13:F13"/>
    <mergeCell ref="A27:I27"/>
    <mergeCell ref="A28:I28"/>
    <mergeCell ref="A22:A23"/>
    <mergeCell ref="B22:B23"/>
    <mergeCell ref="H22:H23"/>
    <mergeCell ref="I22:I23"/>
    <mergeCell ref="D24:F24"/>
    <mergeCell ref="D25:F25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dynabook</dc:creator>
  <cp:keywords/>
  <dc:description/>
  <cp:lastModifiedBy>masamitaniuchi</cp:lastModifiedBy>
  <cp:lastPrinted>2022-08-07T08:44:28Z</cp:lastPrinted>
  <dcterms:created xsi:type="dcterms:W3CDTF">2008-03-04T02:08:01Z</dcterms:created>
  <dcterms:modified xsi:type="dcterms:W3CDTF">2022-08-07T09:03:14Z</dcterms:modified>
  <cp:category/>
  <cp:version/>
  <cp:contentType/>
  <cp:contentStatus/>
</cp:coreProperties>
</file>